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40" yWindow="105" windowWidth="15075" windowHeight="11460" activeTab="0"/>
  </bookViews>
  <sheets>
    <sheet name="Sheet1" sheetId="1" r:id="rId1"/>
    <sheet name="Sheet2" sheetId="2" r:id="rId2"/>
    <sheet name="Sheet3" sheetId="3" r:id="rId3"/>
  </sheets>
  <definedNames>
    <definedName name="_xlnm.Print_Area" localSheetId="0">'Sheet1'!$A$1:$I$211</definedName>
  </definedNames>
  <calcPr fullCalcOnLoad="1"/>
</workbook>
</file>

<file path=xl/sharedStrings.xml><?xml version="1.0" encoding="utf-8"?>
<sst xmlns="http://schemas.openxmlformats.org/spreadsheetml/2006/main" count="773" uniqueCount="369">
  <si>
    <t>Time</t>
  </si>
  <si>
    <t>W</t>
  </si>
  <si>
    <t>WW</t>
  </si>
  <si>
    <t>I</t>
  </si>
  <si>
    <t>C</t>
  </si>
  <si>
    <t>D</t>
  </si>
  <si>
    <t>Lead and Copper Rule</t>
  </si>
  <si>
    <t>Total Coliform Rule</t>
  </si>
  <si>
    <t>LT2ESWTR and DBPR2 Rules</t>
  </si>
  <si>
    <t>Intro to Collection Systems</t>
  </si>
  <si>
    <t>Intro to Distribution Systems</t>
  </si>
  <si>
    <t>Well Systems</t>
  </si>
  <si>
    <t>Valves - Types and Uses</t>
  </si>
  <si>
    <t>Collection System Inspection and Testing</t>
  </si>
  <si>
    <t>Water Storage</t>
  </si>
  <si>
    <t>Activated Sludge Basics</t>
  </si>
  <si>
    <t>Activated Sludge Troubleshooting</t>
  </si>
  <si>
    <t>Chemical Phosphorus Removal</t>
  </si>
  <si>
    <t>Representative Sampling</t>
  </si>
  <si>
    <t>Various laboratory procedures, each</t>
  </si>
  <si>
    <t xml:space="preserve">   BOD, TSS, Alkalinity and Hardness, others</t>
  </si>
  <si>
    <t>One Full Day Sampling and Analysis Evaluation</t>
  </si>
  <si>
    <t>Effect of Water Treatment Residuals on WWTP Performance</t>
  </si>
  <si>
    <t>Effect of Alkalinity Type and Concentration on Nitrifying Biofilm Activity</t>
  </si>
  <si>
    <t>Optimizing the TF/SC Process for Nitrification</t>
  </si>
  <si>
    <t>Denitrification with Carbonaceous Trickling Filters</t>
  </si>
  <si>
    <t>Comparing Gravimetric with Spin Data:  Accuracy of Process Control Calculations</t>
  </si>
  <si>
    <t>Don't see what you're looking for?  Ask about our customized training packages.</t>
  </si>
  <si>
    <t>Activated Sludge Microbiology</t>
  </si>
  <si>
    <t>Federal Pretreatment Program and Pollution Prevention</t>
  </si>
  <si>
    <t>Lift Stations</t>
  </si>
  <si>
    <t>Hydraulics Basics</t>
  </si>
  <si>
    <t>Hydraulics of Pumped Systems</t>
  </si>
  <si>
    <t>Anaerobic Digestion</t>
  </si>
  <si>
    <t>Alternate Treatment Technologies</t>
  </si>
  <si>
    <t>Students will learn about non conventional treatment methods, including Dissolved Air Flotation and Biological Filtration.  Pros and cons will be evaluated as well as other potential impacts, including residuals management</t>
  </si>
  <si>
    <t>Membranes</t>
  </si>
  <si>
    <t>Students will be expoesed to the design, operation and maintenance of all membrane types, RO, Nano, Ultra, Micro, and cleaning methodologies.  Capital considerations, and residulas management will also be covered.</t>
  </si>
  <si>
    <t>Ion Exchange</t>
  </si>
  <si>
    <t>Ion Exchange operations and maintenance, selecting resins, recharge and regeneration techniques, loading, residuals management will be covered</t>
  </si>
  <si>
    <t>Utilizing data to assist in plant optimization.  Recognizing "direction" and "speed" with respect to analyzing trainding.  Representative sample, correlation strategies.</t>
  </si>
  <si>
    <t>Distribution Storage</t>
  </si>
  <si>
    <t>Balancing system storage to meet demand, detention time, water quality, and emergency conditions.  Analysis of annyual and daily demand fluctuations.</t>
  </si>
  <si>
    <t>DBP's</t>
  </si>
  <si>
    <t>Hydraulics</t>
  </si>
  <si>
    <t>GIS and Asset Management</t>
  </si>
  <si>
    <t>Collection Systems Design</t>
  </si>
  <si>
    <t>Operation and Maintenance Activities</t>
  </si>
  <si>
    <t>purposes and methods of collection system inspection, testing, and cleaning including: closed circuit television inspections, smoke testing, dye testing, sewer balling, jetting, rodding, flushing, and bucket machines. CCTV footage.</t>
  </si>
  <si>
    <t>Inflow and Infiltration</t>
  </si>
  <si>
    <t>Inspection and Testing</t>
  </si>
  <si>
    <t>Operations and Maintenance Odor Control</t>
  </si>
  <si>
    <t>Confined Space Entry</t>
  </si>
  <si>
    <t>Operations and Maintenance - Point repairs, CIP</t>
  </si>
  <si>
    <t>Manholes</t>
  </si>
  <si>
    <t>Distribution System Design and Administration</t>
  </si>
  <si>
    <t>Distribution System O&amp;M Pumps</t>
  </si>
  <si>
    <t>Pumping Theory, Part diagrams and identification of Positive displacement and centrifugal pumping systems</t>
  </si>
  <si>
    <t>Instrumentation and Control</t>
  </si>
  <si>
    <t>SCADA and WQ instrumentation overview, theory, and concepts</t>
  </si>
  <si>
    <t>Piping Materials and Water Mains</t>
  </si>
  <si>
    <t>Distribution piping materials and characteristics for consideration in repair and replacements, new design.</t>
  </si>
  <si>
    <t>Meters and Service Lines</t>
  </si>
  <si>
    <t>Service connections, metering devices, instalation and repair of service lines</t>
  </si>
  <si>
    <t>Distribution System O&amp;M Main Breaks</t>
  </si>
  <si>
    <t>Main Breaks/Leak detection</t>
  </si>
  <si>
    <t>GIS and AMS</t>
  </si>
  <si>
    <t>Mapping and Asset management theory and techniques</t>
  </si>
  <si>
    <t>Project Management and CIP's</t>
  </si>
  <si>
    <t xml:space="preserve">Utilizing Asset management / Data Analysis to determine capital planning </t>
  </si>
  <si>
    <t>Fire Hydrants</t>
  </si>
  <si>
    <t>Fire hydrant types and components.  Operation and maintenance of hydrants.</t>
  </si>
  <si>
    <t xml:space="preserve">Total Coliform Rule </t>
  </si>
  <si>
    <t>Distribution System Operator Safety</t>
  </si>
  <si>
    <t>Trenching, Shoring, Traffic, and Confined Space activities</t>
  </si>
  <si>
    <t>Distribution System Water Quality</t>
  </si>
  <si>
    <t>Nitrification, DBP's, Taste and Odor, Dirty Water</t>
  </si>
  <si>
    <t>Flushing for Water Quality</t>
  </si>
  <si>
    <t>Unidirectional and Annual system flushing techniques</t>
  </si>
  <si>
    <t>Cross Connection</t>
  </si>
  <si>
    <t>Overview of a proprely implemented cross connection control program, types of devices</t>
  </si>
  <si>
    <t>Distribution System Management and Administration</t>
  </si>
  <si>
    <t>Resource allocation and budgeting activities</t>
  </si>
  <si>
    <t>Distribution System Operation and Maintenance</t>
  </si>
  <si>
    <t>Scheduled Maintenance Activities Pump operation and mainteneance, troubleshooting</t>
  </si>
  <si>
    <t>Overview and compliance with Stage 2 DBP rule.  Distributino system BMP's and optimization</t>
  </si>
  <si>
    <t>Communication and Public Relations</t>
  </si>
  <si>
    <t>Introduction to Small Water Systems</t>
  </si>
  <si>
    <t>Chemistry</t>
  </si>
  <si>
    <t>Water Sources Part 1</t>
  </si>
  <si>
    <t>Water Sources Part 2</t>
  </si>
  <si>
    <t>Water Treatment Part 1</t>
  </si>
  <si>
    <t>Water Treatment Part 2</t>
  </si>
  <si>
    <t>Regulations Part 1</t>
  </si>
  <si>
    <t>Regulations Part 2</t>
  </si>
  <si>
    <t>Management Considerations</t>
  </si>
  <si>
    <t>Math</t>
  </si>
  <si>
    <t>Distribution</t>
  </si>
  <si>
    <t>Collections</t>
  </si>
  <si>
    <t>Water</t>
  </si>
  <si>
    <t>Cross</t>
  </si>
  <si>
    <t>Microbiology for Water and Distribution Operators</t>
  </si>
  <si>
    <t>Regulatory</t>
  </si>
  <si>
    <t>Wastewater</t>
  </si>
  <si>
    <t>Trenching and Shoring</t>
  </si>
  <si>
    <t>Water Treatment Sources</t>
  </si>
  <si>
    <t>Coagulation</t>
  </si>
  <si>
    <t>Flocculation</t>
  </si>
  <si>
    <t>Sedimentation</t>
  </si>
  <si>
    <t>Drinking Water Regulations</t>
  </si>
  <si>
    <t>Water Plant Operations</t>
  </si>
  <si>
    <t>Taste and Odors</t>
  </si>
  <si>
    <t>Water Lab Procedures</t>
  </si>
  <si>
    <t>Advanced Water Treatment</t>
  </si>
  <si>
    <t>Pumps and Motors</t>
  </si>
  <si>
    <t>Maintenance</t>
  </si>
  <si>
    <t>Filtration</t>
  </si>
  <si>
    <t>Record Keeping</t>
  </si>
  <si>
    <t>Operations Safety</t>
  </si>
  <si>
    <t>Universal Topics</t>
  </si>
  <si>
    <t>Water and Distribution Topics</t>
  </si>
  <si>
    <t>Instructor</t>
  </si>
  <si>
    <t>Sidney</t>
  </si>
  <si>
    <t>Josh</t>
  </si>
  <si>
    <t>Mathematics</t>
  </si>
  <si>
    <t>Unit Conversions</t>
  </si>
  <si>
    <t>Chemical Dosing</t>
  </si>
  <si>
    <t>Hydraulic Detention Time</t>
  </si>
  <si>
    <t>Velocity in Pipes and Open Channels</t>
  </si>
  <si>
    <t>Wastewater and Collection Topics</t>
  </si>
  <si>
    <t>Basic Math for Wastewater Operators</t>
  </si>
  <si>
    <t>Intermediate Math for Wastewater Operators</t>
  </si>
  <si>
    <t>Basic Math for Water Operators</t>
  </si>
  <si>
    <t>Basic Math for Water Distribution Operators</t>
  </si>
  <si>
    <t>Basic Math for Collection System Operators</t>
  </si>
  <si>
    <t>Intermediate Math for Water Operators</t>
  </si>
  <si>
    <t>Advanced Math Topics for Wastewater Operators</t>
  </si>
  <si>
    <t>Advanced Math Topics for Water Operators</t>
  </si>
  <si>
    <t>Finding Slopes and Lengths</t>
  </si>
  <si>
    <t>Wells -- specific yield, drawdown, zone of influence</t>
  </si>
  <si>
    <t>Force -- pressure in pipes, buoyancy, hydraulic tools</t>
  </si>
  <si>
    <t>Filters -- backwash rate, hydraulic loading rate, bed expansion</t>
  </si>
  <si>
    <t>Calculating dilutions for chemical addition</t>
  </si>
  <si>
    <t>Intermediate Math for Distribution Operators</t>
  </si>
  <si>
    <t>Intermediate Math for Collection System Operators</t>
  </si>
  <si>
    <t>Mean Cell Residence Time and Solids Residence Time</t>
  </si>
  <si>
    <t>Food to Microorganism Ratio</t>
  </si>
  <si>
    <t>Percents , Percent Removal, and Efficiency</t>
  </si>
  <si>
    <t>Fundamental Concepts in Math</t>
  </si>
  <si>
    <t>Percent Volatile Solids Reduction in Digesters</t>
  </si>
  <si>
    <t>Laboratory Math -- Calculations for Sampling and Lab Tests</t>
  </si>
  <si>
    <t>Pumps -- horsepower, cost to operate, head loss, cycle times</t>
  </si>
  <si>
    <t>Organic Loading Rate</t>
  </si>
  <si>
    <t>Sludge Volume Index</t>
  </si>
  <si>
    <t>Math for Secondary Clarifiers -- SOR, Weir Loading Rate, Solids Flux</t>
  </si>
  <si>
    <t>Sludge Dewatering Calculations</t>
  </si>
  <si>
    <t>Electrical Systems Calculations</t>
  </si>
  <si>
    <t>Centrifugal Pumps</t>
  </si>
  <si>
    <t>Pumps for Water and Wastewater</t>
  </si>
  <si>
    <t>Pumps for Water Distribution Systems</t>
  </si>
  <si>
    <t>Lift Stations - Collections and Wastewater</t>
  </si>
  <si>
    <t>Booster Pump Stations</t>
  </si>
  <si>
    <t>Chlorine Disinfection - Wastewater Focus</t>
  </si>
  <si>
    <t>Chlorine Disinfection - Water Focus</t>
  </si>
  <si>
    <t>Corrosion Control Basics</t>
  </si>
  <si>
    <t>Intermediate Corrosion Control</t>
  </si>
  <si>
    <t>Controlling Corrosion in Distribution Systems</t>
  </si>
  <si>
    <t>Geometry 1</t>
  </si>
  <si>
    <t>Geometry 2</t>
  </si>
  <si>
    <t>Completing the Discharge Monitoring Report</t>
  </si>
  <si>
    <t>Characteristics and Composition of Domestic Wastewater</t>
  </si>
  <si>
    <t>Secondary Clarifier Operation and State Point Analysis</t>
  </si>
  <si>
    <t>Activated Sludge Process Control Tests - Part 1</t>
  </si>
  <si>
    <t>Activated Sludge Process Control Tests - Part 2</t>
  </si>
  <si>
    <t>Colorado Nutrient Criteria Review</t>
  </si>
  <si>
    <t>Nitrogen Removal Basics</t>
  </si>
  <si>
    <t>Nitrification and Denitrification - Intermediate Level</t>
  </si>
  <si>
    <t>Nitrification and Denitrification - Advanced Level</t>
  </si>
  <si>
    <t>Phosphorus Removal Basics - Biological and Chemical</t>
  </si>
  <si>
    <t>Biological Phosphorus Removal - Intermediate Level</t>
  </si>
  <si>
    <t>Biological Phosphorus Removal - Advanced Level</t>
  </si>
  <si>
    <t>Lagoons and Natural Systems</t>
  </si>
  <si>
    <t>Fixed Film Treatment Processes</t>
  </si>
  <si>
    <t>Troubleshooting BNR Systems - Basics</t>
  </si>
  <si>
    <t>Troubleshooting BNR Systems - Intermediate</t>
  </si>
  <si>
    <t>Troubleshooting BNR Systems - Advanced</t>
  </si>
  <si>
    <t>Calculations for Estimating Future Flows and Loads</t>
  </si>
  <si>
    <t>Types of Activated Sludge Systems</t>
  </si>
  <si>
    <t>Activated Sludge Process Control Methodologies</t>
  </si>
  <si>
    <t>Secondary Clarifier Troubleshooting</t>
  </si>
  <si>
    <t>Aerobic Digestion</t>
  </si>
  <si>
    <t>Dewatering - Belt Filter Presses</t>
  </si>
  <si>
    <t>Dewatering - Centrifuges</t>
  </si>
  <si>
    <t>Dewatering - Sludge Conditioning</t>
  </si>
  <si>
    <t>Introduction to Solids Handling</t>
  </si>
  <si>
    <t>Sludge Stabilization Techniques in Addition to Digestion</t>
  </si>
  <si>
    <t>Troubleshooting Anaerobic Digestion</t>
  </si>
  <si>
    <t>This 90‐minute section presents the method of operation for lagoons and various fixed film processes including trickling filters, rotating biological contactors, biological aerated filters, and others. Basic design principals are discussed for lagoons as well as biological processes taking place in aerobic, facultative, and anaerobic ponds. Differences between fixed film systems and suspended growth / hybrid systems are discussed as well as typical operating ranges for each system type including hydraulic and organic loading rates. This course is supplemented with many photographs showing different techologies with descriptions of the functions of various pieces such as the plenum, underdrain, and distributors.</t>
  </si>
  <si>
    <t>This 150‐minute (2.5 hour) presentation discusses hydraulic principles as they relate to pump operation. The presentation begins with a thorough discussion of total dynamic head and each of its components, the difference between suction lift and suction head, and how to calculate major and minor losses in a system. The second portion of the talk discusses work, power, and energy, how each is calculated, and the cost of running a piece of equipment. The presentation continues with a discussion of discharge velocity from a centrifugal pump, calculating impeller diameter, and the pump affinity laws. Attendees will learn to predict pump discharge, brake horsepower, amp draw, and discharge head from changes to either the pump speed or impeller diameter. The presentation ends with a discussion of cavitation, net positive suction head, and how to read both system curves and pump curves.</t>
  </si>
  <si>
    <t>This 60‐minute presentation discusses dry pit and wet pit lift stations, pump arrangement, level indicator equipment, and basic lift station operation and maintenance. It includes a brief discussion of confined space entry and the safety hazards that may be present in lift stations. Types and causes of different types of corrosion are discussed as well as mitigation techniques including coatings, wrapping, and cathodic protection.</t>
  </si>
  <si>
    <t>This 60 minute course covers the Hydrologic cycle, a brief overview of water rights, surface water, groundwater, and reclaimed water. Physical impoundments, reservoirs, and intake structures will be discussed. Sourcewater selection and protection will include sanitary survey information, physical, biological, radiological, and chemical characteristics of potential source waters, and basic math including acre ft and demand, and residence time calculations</t>
  </si>
  <si>
    <t>This 60 minute course covers coagulant alternatives, basic coagulant chemistry, and mixing (methods and types of mixers), coagulation basins. Attendants will learn about optimum pH and saturation conditions, floc density, and enhanced coagulation treatment techniques.</t>
  </si>
  <si>
    <t>This 60 minute course will cover sedimentation basin zones, basin types, and processes, and basic math of sedimentation, including detention times, basin volume calculations, settling times, and weir overflow rates. Floc characterization, effluent NTU’s and filterability indicators and sludge handling techniques and removal systems will also be covered.</t>
  </si>
  <si>
    <t>This 60 minute course will cover the CDPHE Primary Drinking Water Regs, including the new Groundwater Rule, DBP Rule, and ESWTR.</t>
  </si>
  <si>
    <t>This 60 minute course will cover basic remote monitoring and automation technologies, including SCADA, Remote IO, Radio, Telemetry, and operations control strategies. It will also dover basic instrumentation, including pressure switches, level monitoring equipment, flow measurement equipment, and basic online water quality instrumentation.</t>
  </si>
  <si>
    <t>This 60 minute course will cover tools and methodologies to optimize treatment performance. Topics include using data and trends to measure performance, predicting demand and water quality changes, optimizing chemical dosages, and documentation.</t>
  </si>
  <si>
    <t>This 60 minute course will focus on controlling and preventing taste and odor indicators and causes in source water, and treatment of taste and odor in the treatment process. Blue green algae prevention and treatment strategies, and other treatment strategies will be discussed. Customer service, customer notification, and responding to taste and odor events will also be discussed.</t>
  </si>
  <si>
    <t>This 90 minute course will cover advanced water treatment technologies, including ion exchange, membranes, UV, AOP, and Ozone.</t>
  </si>
  <si>
    <t>This 60 minute course will cover different types of pumps and motors and will include typical uses. Basic pump curves, horsepower calculations, basic hydraulics, and pressure conversions will be discussed.</t>
  </si>
  <si>
    <t>This 60 minute course will cover predictive, preventative, and corrective maintenance strategies. It will address maintaining electrical equipment, mechanical equipment (general pump maintenance including lubrication and impellers,) compressors, valves, and basic engine maintenance.</t>
  </si>
  <si>
    <t>This 60 minute course will cover record keeping requirements for compliance with CDPHE PDWR’s and will also discuss data storage and operator and maintenance logs theories and best practices.</t>
  </si>
  <si>
    <t>This 90 minute course will cover basic operations safety, and will include emergency response, fire safety, vehicle/traffic safety, PPE, slip trip and fall hazards, and spill prevention and response.</t>
  </si>
  <si>
    <t>This wastewater operator focussed math course covers math basics including the Order of Operations, basic algebra and rearranging equations, dimensional analysis (unit conversions), tank geometries including areas, volumes, and perimeters, hydraulic retention time, velocities in pipes and open channels, pressure head, pump horsepower, and chemical dosing. Attendees work a variety of problems with the guidance of the instructor.</t>
  </si>
  <si>
    <t>This water operator focussed math refresher course covers unit conversions and Coagulation, Flocculation, and Sedimentation calculations, including volume calculations, mixing energy, settling rates, and weir overflow rates.</t>
  </si>
  <si>
    <t>This water distribution operator focussed math course covers math basics including the Order of Operations, basic algebra and rearranging equations, dimensional analysis (unit conversions), tank geometries including areas, volumes, and perimeters, hydraulic retention time, velocities in pipes and open channels, pressure head, pump horsepower, and chemical dosing. Attendees work a variety of problems with the guidance of the instructor.</t>
  </si>
  <si>
    <t>This collections operator focussed math course covers math basics including the Order of Operations, basic algebra and rearranging equations, dimensional analysis (unit conversions), equivalent diameters, force main velocities, tank geometries including areas, volumes, and perimeters, hydraulic retention time, velocities in pipes and open channels, pressure head, pump horsepower, and chemical dosing. Attendees work a variety of problems with the guidance of the instructor.</t>
  </si>
  <si>
    <t>This wastewater operator focussed math course steps things up a notch and introduces process calculations such as surface overflow rate, solids loading rate, basic mass balances, food to microorganism ratio, chemical feed rate adjustments, basic SRT and MCRT calculations, percent volatile solids reduction through a digester, and more.  Problems are worked forwards to enforce concepts.  More difficult problems are added in the advanced class, for example: MCRT is worked backwards to find wasting rate.</t>
  </si>
  <si>
    <t xml:space="preserve">This water operator focussed math course steps things up a notch by adding more difficult problems and introducing additional process calculations like blending water sources, chemical feed rates, fluoride saturator calculations, jar testing calculations and dewatering.  Math problems are worked forward to reinforce concepts without the need to rearrange equations.  In the advanced water course, more difficult problems are worked backwards to find pumping rates, in-stream chemical concentrations from feed rate, and more.  </t>
  </si>
  <si>
    <t>This distribution operator focussed math course steps things up a notch by adding more advanced math problems and introducing concepts such as hydraulics, system pressures, unconventional storage tank geometries, and more.</t>
  </si>
  <si>
    <t>This collections operator math course steps things up a notch by adding more difficult problems and introducing pump run time calculations, chemical dosing, chemical feed rates, cost to run a pump, calculating pipe slope, finding tap setback to maintain pipe slope, equivalent diameter, optimizing pump cycle times for a given influent and effluent flow rate from a pump station, and more.</t>
  </si>
  <si>
    <t>The advanced wastewater course covers more advanced math problems including dilutions, activated sludge (F:M, MCRT, space loading, SOR), solids handling (percent VSS reduction, land application rates), and velocities in partially full pipes given flow rate and slope. The advanced math topics course is tailored for each group of students to accentuate topics of interest.  The big difference between the advanced course and the intermediate course is the complexity of problems tackled and the need for more advanced algebra to isolate any variable in a particular equation.</t>
  </si>
  <si>
    <t>The advanced water math course covers more advanced math problems and forces students to apply more advanced algebra to rearrange equations to find any variable.  Scaling up of bench scale testing results to full scale operation, dilutions, blending water from multiple sources, and more.</t>
  </si>
  <si>
    <t>This course discusses the different kinds of pumps used in water and wastewater treatment including centrifugal, positive displacement, peristaltic, and more. Components of each pump and mechanism of action are discussed as well as typical uses. Other topics include: cavitation, pump curves, the pump affinity laws, and total dynamic head. This presentation is supplemented with many wonderful pump animations provided by various pump manufacturers that are linked to through youtube.</t>
  </si>
  <si>
    <t>This course focussed on pumps used in wells and booster pump stations including turbine pumps, can pumps, single stage centrifugal pumps, and more.  The pieces and parts of each pump and their function are discussed.  Attendees are introduced to the pump affinity laws.</t>
  </si>
  <si>
    <t>This course includes a detailed look at how centrifugal pumps are put together, the function of each component, the impact of influent and discharge conditions on pump output, causes of cavitation, the pump affinity laws, and how to read pump curves.</t>
  </si>
  <si>
    <t>The Fundamental Concepts in Math course goes back to basics to explain fractions, percents, the number line, properties of addition, subtraction, multiplication, and division, the distributive property, and more.  It is meant for attendees who struggle with basic concepts.</t>
  </si>
  <si>
    <t>Each of these 30 minute math modules focusses specifically on the type of problem in the title.</t>
  </si>
  <si>
    <t xml:space="preserve">Different types of problems in each category are worked with an emphasis of solving for </t>
  </si>
  <si>
    <t>different variables.  Attendees must rearrange equations and complete unit conversions</t>
  </si>
  <si>
    <t>to successfully solve the problems given.</t>
  </si>
  <si>
    <t>This 90‐minute course discusses basic properties of water including weight, density, pressure, and specific gravity.  Conversion of pressure to feet of head in various units is demonstrated.  Multiple examples of why pressure is so important in water and wastewater systems are presented including:  determining pressures due to elevation changes in distribution systems, high groundwater and floating tanks, surcharging of sewers, and using pressure to do work with hydraulic jacks.  The concepts of velocity and water hammer are introduced.  The presentation closes with a description and demonstration of a ram pump whose operation is based on pressure, velocity, and water hammer.</t>
  </si>
  <si>
    <t>This presentation discusses the various types of valves used in water and wastewater systems, components, construction and function of each, and typical applications.</t>
  </si>
  <si>
    <t>Population, Fire Flow, Tank and Buffering Considerations</t>
  </si>
  <si>
    <t>The booster pump station course is based on material presented in ACRP's "Operation of Water Distribution Systems" course book.  Topics include types of booster stations, typical equipment numbering system for booster station equipment, booster station building components, common mechanical components, common electrical components, typical booster pump station electrical control diagrams and control sequence, safety considerations, and typical start-up and shut-down sequences.</t>
  </si>
  <si>
    <t>This wastewater focussed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t>
  </si>
  <si>
    <t>This water treatment focussed course will discuss the purpose of disinfection, and effect of pH, Temperature, and organic matter on disinfection. Topics will include breakpoint chlorination curve, free and total chlorine, demand calculations, hypochlorite, and chlorine dioxide. Points of application, and operation and maintenance of chlorination equipment will also be covered.</t>
  </si>
  <si>
    <t>This class discusses the different types of corrosion that can occur in water and wastewater treatment systems.  The concept of the galvanic cell is introduced as well as the chemical theory behind different types of localized corrosion.  </t>
  </si>
  <si>
    <t>Each of the following methods for controlling corrosion is discussed at length:  materials selection, coatings, passive and active galvanic protection, reducing hydrogen sulfide formation through various methods (chemical precipitation, pH control, oxygen addition), are discussed as well as minimizing dead spots.  Crown corrosion of manholes and concrete pipe is discussed as well as corrosion issues associated with pump stations.</t>
  </si>
  <si>
    <t>This class discusses the different corrosion control in distribution systems.  The concept of the galvanic cell is introduced as well as the chemical theory behind different types of localized corrosion.  Each of the following methods for controlling corrosion is discussed at length:  selection of pipe materials, addition of sequestering agents such as polyphosphate, adjustment of water chemistry to form passivating films, addition of film forming agents such as silicates and phosphates, and galvanic protection.   </t>
  </si>
  <si>
    <t>This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The pollution prevention portion of the course focusses on how industrial users can decrease water usage and wastewater strength by implementing simple changes on the factory floor. The use of screens, water audits, and other methods is discussed.</t>
  </si>
  <si>
    <t>Sources of Discharge Permit Limits</t>
  </si>
  <si>
    <t>This presentation discusses the Discharge Monitoring Report and common mistakes and misconceptions.  We'll walk through examples of loading calculations, discuss the various types of samples collected included grab, composite, and flow‐proporational composites, how to read laboratory data sheets, and more.  Participants will receive a hard copy of the State of Colorado's new DMR guidance document for reference.</t>
  </si>
  <si>
    <t>Domestic wastewater is fairly consistent in composition from treatment plant to treatment plant.  Unless there are large industrial contributions, domestic wastewater can be expected to adhere to some basic principals.  For example, influent BOD should be between 80 and 120% of the influent TSS.  Influent TKN should be around 10 or 20 percent of the influent BOD.  We'll look at why these ratios hold true and how they can be used to determine if laboratory data is internally consistent.  Knowing typical wastewater characteristics can be extraordinarily helpful in determining whether sample results are representative. Look at your lab data in a whole new light!</t>
  </si>
  <si>
    <t>This course shows participants how discharge permit limits are determined.  Topics include: water quality based effluent limits (WQBELs), nutrient criteria, low flow analysis, CAM and AMMTOX, anti-degredation, and TMDLs.</t>
  </si>
  <si>
    <t>We'll look at typical wastewater generation rates and water usage rates, population projections, and peaking factors (peak hour, peak day, and max month) and how to use that information to plan for future needs.</t>
  </si>
  <si>
    <t xml:space="preserve">This course introduces participants to the basics of activated sludge. It presents fundamental concepts such as space loading, F:M ratio, MCRT, SRT, solids loading and flux to the secondary clarifier, and surface overflow rate. We focus on how each of these variables is interrelated and how changing one necessarily changes the others. Typical ranges for conventional and extended aeration activated sludge plants are compared. </t>
  </si>
  <si>
    <t>Different types of activated sludge systems are discussed with a focus on flow patterns (complete mix, plug flow, batch) versus operational method (pureox, conventional, extended aeration, step feed, high rate, etc.). Simple  process diagrams and photographs of each process type are included.  Pros and cons of each type of system and their associated treatment objectives are also discussed.</t>
  </si>
  <si>
    <t>This activated sludge course focuses on process control technologies and can be tailored to a specific treatment plant.  The general agenda discusses process control by MCRT and SRT, constant MLSS mass, and food to microorganism ratio.  Additional strategies such as DO control, ORP control, selective wasting, use of anoxic and anaerobic selectors, and impact of sidestreams may also be discussed depending on the particular plant where the training takes place.</t>
  </si>
  <si>
    <t>Activated sludge microbiology gives a broad overview of the role of different microorganisms present in activated sludge and how the dominance of one species over another, especially filaments, can be an indicator to direct plant troubleshooting.  The conditions that promote the growth of common activated sludge filaments are discussed along with methods for their control.</t>
  </si>
  <si>
    <t>This course gives an in-depth discussion of secondary clarifier state point analysis which is a mathematical model used to predict secondary clarifier performance based on sludge settling characteristics, solids loading rate, surface overflow rate, and return activated sludge rate.  Participants will actively utilize the model in class for hands-on exercises.</t>
  </si>
  <si>
    <t>Activated sludge process control tests discussed in part 1 include:  Clarifier depth of blanket, Settleometer, Diluted Settleometer, Sludge Volume Index, and Centrifugal Spin versus gravimetric analysis for TSS.  Interpretation of results is stressed.</t>
  </si>
  <si>
    <t>Activated sludge process control tests discussed in part 2 include: Process Control Charts, Cumulative Sum Charts (CUSUM), Winkler DO, Volatile Acids, Oxygen Uptake Rate, and Specific Oxygen Uptake Rate</t>
  </si>
  <si>
    <t>This lengthy troubleshooting course walks participants through basic troubleshooting rules (change one thing at a time, wait at least 2 sludge ages before making another, make little changes not big ones, etc.), interpretation of microbiological examinations, interpretation of activated sludge foaming based on appearance and other characteristics, and how to perform a simple mass balance.  Participants are walked through numerous case studies where they are reminded again and again to go back to the basics of what they know about the process and find the one thing that is out of place.</t>
  </si>
  <si>
    <t xml:space="preserve">Secondary clarifier troubleshooting walks attendees through basic calculations for clarifier process control including solids flux and a basic mass balance.  Attendees will learn to recognize the signs of denitrification in the sludge blanket, pin floc, straggler floc, the rolling pattern associated with hydraulic surge, and other common problems encountered in secondary clarifiers.  </t>
  </si>
  <si>
    <t>This course gives an overview of the new Regulation 85 for control of Nutrients and the stream standards for nutrients that were adopted into Regulation 31.</t>
  </si>
  <si>
    <t xml:space="preserve">This presentation covers the basics of biological nitrification and denitrification. It is meant as an introduction to the topic for D and C level operators.  The course focuses on the organisms responsible for nitrification and denitrification and their growth requirements as well as a basic explanation of the chemical changes that take place. </t>
  </si>
  <si>
    <t xml:space="preserve">This presentation covers ammonia removal by non‐biological methods, biological nitrification, and denitrification. Topics that are covered include: the organisms responsible for nitrification and denitrification, stoichiometry, variables that impact performance, the different types of unit processes (fixed films and activated sludge) that can be used for nitrogen removal, ion exchange, and breakpoint chlorination. </t>
  </si>
  <si>
    <t>Advanced nitrification and denitrification goes even further and introduces more advanced topics including: sources of nitrogen in wastewater, how influent characteristics impact nitrification and denitrification success, using mass balances to inform process control decisions, and BNR troubleshooting.</t>
  </si>
  <si>
    <t>Phosphorus removal basics is an introduction to biological and chemical phosphorus removal.  Attendees will learn about the organisms responsible for biological phosphorus removal, the importance of cycling between anaerobic and anoxic/aerobic conditions, the benefits of biological phosphorus removal, and a brief introduction to chemical removal methods.</t>
  </si>
  <si>
    <t xml:space="preserve">This 60‐minute presentation covers the basics of biological phosphorus removal. Topics include: regulatory drivers, Phosphate Accumulating Organisms (PAOs), luxury uptake of phosphorus, the effect of various operational variables on phosphorus uptake,  and the need for tertiary filtration. </t>
  </si>
  <si>
    <t>Advanced biological phosphorus introduces additional topics such as the importance of influent wastewater characteristics, predicting Bio-P success, the influence of side-streams, and troubleshooting.</t>
  </si>
  <si>
    <t>Chemical phosphorus removal includes discussion of the metal equivalent to P ratio, impact on overall sludge production depending on where coagulant is added, type of coagulant selected, and treatment goals, the importance of tertiary filtration, and the impact on other treatment processes of adding inert coagulants such as metal salts to the activated sludge process.</t>
  </si>
  <si>
    <t>Basic BNR troubleshooting reminds participants to go back to the basics of what they know is true about BNR processes as a basis for troubleshooting.  Attendees walk through multiple case studies looking for the piece of information that is out of place or contradictory to other information given.  In the Basics course, the focus is on evaluating process control data and control charts.</t>
  </si>
  <si>
    <t>Intermediate BNR troubleshooting steps things up a notch with more difficult case studies.  Participants must take additional information into account such as influent characteristics, BOD:N and BOD:P ratios, and sidestreams from solids handling processes.</t>
  </si>
  <si>
    <t>Advanced BNR troubleshooting adds additional tools such as performing mass balances, microscopy, OUR and SOUR testing, and more to the troubleshooting toolbox.</t>
  </si>
  <si>
    <t>This course focusses specifically on aerobic digestion including: typical design and operating parameters, using on/off aeration to maintain near neutral pH, controlling foaming, importance of regular decanting, odor potential, and process control calculations specific to aerobic digestion.</t>
  </si>
  <si>
    <t>This course focusses specifically on anaerobic digestion with a focus on components (parts and purpose including lids, gas collection, mixing techniques, heat exchangers, and more), typical design and operating criteria, indications of souring, and process control calculations specific to anaerobic digestion.</t>
  </si>
  <si>
    <t>The anaerobic digestion troubleshooting course opens with a brief discussion of typical design and operating conditions followed by a four part case study published as a training exercise by the Water Environment Federation.  Attendees will review lab data for a digester that is souring in one week chunks.  They must perform process control calculations, determine whether or not an upset is impending or already occuring, and decide what actions to take to correct the problem.  Based on the group decisions, they will receive additional data that reflects the impact of their decision.  Gradually, each group will bring their digester back on-line with a combination of lime dosing, seeding from a secondary digester, and manipulating VSS feed rate.  As a final challenge, attendees must determine the source of increased loading to the digesters.  A great way to reinforce concepts learned in more basic classes.</t>
  </si>
  <si>
    <t>This course discusses sludge stabilization techniques such as lime stabilization and composting as alternatives to traditional digestion methods.</t>
  </si>
  <si>
    <t>Sludge conditioning discusses jar testing to determine the best chemical and dose to achieve the best dewatering at the lowest cost.  Also discussed are the importance of chemical addition point, aging of dry polymer, feed water quality, and impact on other unit processes.</t>
  </si>
  <si>
    <t>This course is devoted to operation and maintenance of belt filter presses.  It begins with a thorough discussion of belt filter press theory followed by a close examination of the components of the press itself.  The second half of the course is devoted to process control calculations specific to belt filter presses followed by a section on troubleshooting.</t>
  </si>
  <si>
    <t>This course is devoted to operation and maintenance of centrifuges.  It begins with a thorough discussion of centrifugal dewatering theory followed by a close examination of the equipment components.  The second half of the course is devoted to process control calculations and adjustments specific to centrifuges followed by a section on troubleshooting.</t>
  </si>
  <si>
    <t>Pretreatment and the Sewer Ordinance:  This three hour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Participants will walk through case studies to see how an industrial pretreatment or hauled waste monitoring program is put together.</t>
  </si>
  <si>
    <t>Pretreatment and the Sewer Ordinance</t>
  </si>
  <si>
    <t>This two hour class explains what it means to take a representative sample.  We'll look at the language of sampling (populations, standard deviations, variance), the unspoken assumptions, and evaluate various sampling locations.  The concept of Data Quality Objectives (DQO's) is introduced as a way to help attendees make informed decisions about where to take samples, whether grabs or composites are appropriate, the level of QA/QC required, sampling containers, and preservation methods.  Improve your process control by improving data quality.</t>
  </si>
  <si>
    <t> These one hour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</si>
  <si>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 This eight‐hour on site training course will provide site‐specific training on wastewater sampling and laboratory procedures. The intent of this training is to improve sampling and testing procedures at individual facilities by observing and correcting standard operating procedures. Training will include a discussion of representative sampling and a review of clean sampling procedures. Each existing sampling location at the WWTP will be physically visited. The attendees will collect samples according to their standard operating procedures while the instructor observes. After sample collection is complete, the instructor will provide feedback (if needed) on how to improve sampling at that particular location. The instructor will also demonstrate good sampling procedure for various unit processes. Appropriate sampling containers and methods of preservation will also be discussed. Approximately 2 hours will be needed to cover this material. Training will also include an evaluation of on‐site laboratory procedures. Attendees will analyze the collected samplesfor various parameters including: BOD, ammonia, fecal coliforms, total suspended solids, total solids, pH, and alkalinity. The instructor will observe each procedure as it is performed and provide feedback (if needed) on how to improve analytical technique. After making any recommendations, the instructor will demonstrate each procedure while explaining each step. Laboratory instruction is expected to take 5 hours. A one hour PowerPoint presentation will be given on quality assurance and quality control samples as recommended by Standard Methods and the Handbook of Good Laboratory Practices.</t>
  </si>
  <si>
    <t>This class presents an overview of the collection system and discusses its primary components and types.  Placement of interceptors along natural drainages, manhole placement, pump station function, and inflow and infiltration are discussed.  Collection system architecture is compared to distribution system architecture.  The following topics are also covered:  minimum slopes for given pipe diameters, preferred d/D ratios, scour at peak hour flows, pipe materials, velocities in force mains, hydraulic gradeline, and causes of surcharging.</t>
  </si>
  <si>
    <t>Water / Distribution</t>
  </si>
  <si>
    <t>This sixty minute class discusses types of aquifers, recharge zones, well construction, and well terminology including: zone of influence, cone of influence, static water level, pumping water level, drawdown, yield, and specific yield.  Setback requirements from community sewer lines, underground storage tanks, and other potential contamination sources are presented as well as the relative merits of groundwater versus surface water sources.  Participants are given an overview of the new groundwater monitoring rule which was promulgated in January 2007.</t>
  </si>
  <si>
    <t>This sixty minute presentation covers the basics of water storage tank design, inlet and outlet piping arrangements, using PRVs and altitude valves to maintain fill volumes and water pressure, and tank ventilation.  Both stand pipes and reservoir type tanks are discussed.  Maintenance procedures for ventilation screens and tank painting/cleaning are covered.  Effects of storage time and condition on water quality parameters, particularly THMs and HAAs are discussed.</t>
  </si>
  <si>
    <t>This three hour course introduces participants to the purposes and methods of collection system inspection, testing, and cleaning including: closed circuit television inspections, smoke testing, dye testing, sewer balling, jetting, rodding, flushing, and bucketmachines.  The importance of maintaining good system records and maps of the collection system is emphasized.  Collection system modeling and GIS concepts are introduced as they relate to maintenance records.  Participants will learn to identify problems in existing pipelines, locate storm sewer connections to the sanitary sewer, estimate inflow and infiltration, and identify deposits of oil and grease.  Participants will view actual CCTV footage.</t>
  </si>
  <si>
    <t>This one hour class presents need to know information for the Lead and Copper Rule including basis of regulation, health effects of lead and copper, lead and copper MCLs, and sampling procedures for field personnel.  The regulatory requirements for action when the MCL is exceeded on an acute and chronic basis are presented.</t>
  </si>
  <si>
    <t>This one hour presentation discusses the Total Coliform Rule including reasoning behind the rule, definition of an indicator organism, sampling requirements, required actions for positive samples, and public notification requirements.</t>
  </si>
  <si>
    <t>This one hour presentation introduces the sister regulations designed to minimize microbial contaminants in the water supply while simultaneously protecting against over‐chlorination and the formation of harmful disinfection byproducts.  Formation of THMs and HAAs are discussed along with sampling requirements and new terminology introduced in stage two such as the LRAA.</t>
  </si>
  <si>
    <t>Lab Cram</t>
  </si>
  <si>
    <t>The lab cram walks participants though the most common laboratory tests used for water and wastewater.  We highlight the reason for running the test, theory and chemical reactions behind each test, and the basic procedure for each.  This presentation is loaded with full color photographs of each step.  Ideal for folks who don't run their own lab tests, but need a solid understanding of basic lab procedures.</t>
  </si>
  <si>
    <t>The City of Boulder experimented with exposing biofilm samples grown in their rock media trickling filters to increasing concentrations of ferric residuals from their water treatment plant.  This brief, 30 minute talk presents the results of those experiments and presents information related to the industrial pretreatment permit that the WWTP issued to the WTP for residuals control.</t>
  </si>
  <si>
    <t>Nitrifying bacteria are dependent on alkalinity to buffer pH changes and to provide an inorganic carbon source for growth.  This brief, 30 minute presentation details experiments conducted at the Littleton/Englewood WWTP to discover how much alkalinity was required.  Literature values cite a lower limit of 100 mg/L as calcium carbonate alkalinity, but the lower limit found here may surprise you.</t>
  </si>
  <si>
    <t>This brief presentation compares field data collected at the Boulder 75th Street WWTP from their trickling filter activated sludge process to a theoretical model proposed by Glen Daigger.  The model predicts nitrification in TF/SC systems which are not designed to nitrify.  The effect of small changes in SRT from 1.8 to 2.3 days are discussed as well as impacts on their downstream nitrifying tricking filter.</t>
  </si>
  <si>
    <t>The Littleton/Englewood WWTP experimented with recycling fully nitrified effluent back to the head of the treatment plant to encourage denitrification in the roughing filters.  Carbonaceaous biofilms can be quite thick, but only the upper 200 microns are aerobic.  The remaining volume of biofilm is potentially available for denitrification.  Denitrification rates were determined for biofilm samples collected at various points within the filter.</t>
  </si>
  <si>
    <t>Many operators rely on centrifugal spin data for process control calculations.  This presentation compares side by side gravimetric and spin data from two different treatment plants.  The conclusion:  centrifugal spin data results depend on sludge settling characteristics and cannot be used to guestimate solids concentrations in the aeration basin.  </t>
  </si>
  <si>
    <t>Laboratory Procedures</t>
  </si>
  <si>
    <t>This presents an overview of the distribution system and discusses its primary components including wells.  Arterial loop versus branched type systems and placement of valves and storage tanks are discussed.  The presentation discusses water age and how it relates to water quality at the customer’s tap.</t>
  </si>
  <si>
    <t>Introduction to Small Water Systems is based on a chapter from ACRP's book "Introduction to Small Water Systems".  Topics include:  A description of water and its properties, the distribution of water on earth, types of water systems and percentage of population using each, information specific to Colorado water system types, typical water use and demands, how the hydrologic cycle works, functions of a water system, how diseases are transported by water, historically significant facts about water systems including disinfection and fluoridation, and the various classes of public water systems and basic configurations.</t>
  </si>
  <si>
    <t>Chemistry is based on a chapter from ACRP's book "Introduction to Small Water Systems".   Topics include: characteristics of water, structure of an atom, chemical bonding, elements versus compounds, definitions of different types of solids present in water, definition of turbidity and discussion of measurement technique, definitions of pH, alkalinity, and hardness, and introduction to relationships between constituents.</t>
  </si>
  <si>
    <t xml:space="preserve">Microbiology is based on a chapter from ACRP's book "Introduction to Small Water Systems".   Topics include:  differences between viruses, bacteria, and protozoans, and algae.  Discussion focusses on waterbone pathogens and the importance of sampling to protect public health.  </t>
  </si>
  <si>
    <t>Hydraulics is based on a chapter from ACRP's book "Introduction to Small Water Systems".   Topics include: weight and density of water, force and pressure, velocity and flow, and basic concepts for pumped systems including defining head, head loss, static, dynamic, suction lift, suction head, and major and minor losses.</t>
  </si>
  <si>
    <t>Electrical Basics</t>
  </si>
  <si>
    <t>Electrical Basics is based on a chapter from ACRP's book "Introduction to Small Water Systems".   Topics include: atomic theory, measurements of electricity  (volts, amperage, and resistance), types of circuits, direct versus alternating current, single and three-phase power, electromagnetism, and components in electrical systems (transformers, contacts, switches, float switches, pressure switches, and probes).</t>
  </si>
  <si>
    <t>Water Sources Part 1 is based on a chapter from ACRP's book "Introduction to Small Water Systems".   Topics include:  definition of surface water, examples of surface water, surface water hydrology, surface water intake structures, the types of pumps used to collect surface water, and transmission lines.</t>
  </si>
  <si>
    <t>Water Sources Part 2 is based on a chapter from ACRP's book "Introduction to Small Water Systems".  Part 2 focusses on groundwater.  Topics include: Definition of groundwater, advantages and disadvantages of groundwater, GWUDI's, types of aquifers, water movement through an aquifer (permeabiity and porosity), cone of depression, zone of influence, drawdown, static water level, well location criteria, well components, well pumps, and data and record keeping requirements.</t>
  </si>
  <si>
    <t>Water Treatment Part 1 is based on a chapter from ACRP's book "Introduction to Small Water Systems".   Topics include: Reasons for water treatment, treatment goals, overview of conventional and direct filtration water treatment (coagulation, flocculation, sedimentation, and filtration), jar testing, and membrane treatment plants.</t>
  </si>
  <si>
    <t>Water Treatment Part 2 is based on a chapter from ACRP's book "Introduction to Small Water Systems".   Part 2 is focussed on disinfection.  Topics include:  purpose of disinfection, treatment goals, primary and secondary disinfection, forms of chlorine used in water treatment, properties of chlorine gas, chlorine gas safety, properties of sodium hypochlorite and calcium hypochlorite, overview of disinfecting with hypochlorite, alternate disinfectants (on-site generation, chlorine dioxide, and chloramines), advantages and disadvantages of each disinfectant type, disinfection byproduct formation, feeding chlorine and the breakpoint curve (dose, demand, and residual), and impact of process variables on disinfection efficiency (temperature, pH, residence time),</t>
  </si>
  <si>
    <t>Intermediate Topics in Distribution Systems</t>
  </si>
  <si>
    <t>Intermediate Topics in Water Distribution Systems is based on a chapter from ACRP's book "Introduction to Small Water Systems".   Topics include:  Functions of a distribution system, common distribution piping materials, common methods of connecting distribution piping materials, common distribution system fittings, valves, and fire hydrants, common fire hydrants and their major components and function, common reservoirs and their major components and function, common household service equipment and function, common methods for controlling cross-connections, and basic operation and maintenance requirements of a distribution system.</t>
  </si>
  <si>
    <t>Specific regulations discussed in Part 2 include: Surface Water Treatment Rule, Filter Backwash Recycling Rule, Long-term Enhanced Surface Water Treatment Rules 1 and 2, Disinfection Byproducts Rules 1 and 2, and Radionuclides Rule.</t>
  </si>
  <si>
    <t>Regulations and Monitoring is broken into two parts because of the extensive amount of information covered.  This course provides an overview of the SDWA with specific references to the Colorado Regulations.  Topics covered in part 1 include: a brief history of the development of the existing drinking water regulations, the major components of the drinking water regulations, how the regulations are applied to systems of various sizes, the difference between primary and secondary MCLs, and major groups of regulated compounds.  Major rules discussed in Part 1 include: Lead and Copper Rule, Fluoride Rule, Total Coliform Rule, Arsenic Rule, Phase I/II/IIB/V Rules, and Groundwater Rule.</t>
  </si>
  <si>
    <t>This 90 minute course will cover types of filters, types of medias, and filter operations, including backwashing and surface washing techniques. Filtration interactions with other treatment processes, including sludge lagoons, sedimentation effluent weirs, and polishing filters will also be discussed. Particle counters and Turbidity measurements for performance indication, data documentation, and other filter surveillance strategies will also be discussed.</t>
  </si>
  <si>
    <t>This 90 minute course will cover floc formation processes, baffling, paddle mixing, and basic math of flocculation, including detention times, basin volume calculations, and settling times. Course will also cover performing a Jar Test.</t>
  </si>
  <si>
    <t>This 90 minute course ill cover basic water laboratory procedures, including basic metric system math, basic chemical names and formulas, and basic laboratory equipment. Titrations, dilutions, QA/AC will be discussed, and sampling techniques will also be covered. Several specific tests will be covered, including titrating for alkalinity, free and total chlorine, and using spectrophotometers.</t>
  </si>
  <si>
    <t>Water Quality/DBPs</t>
  </si>
  <si>
    <t xml:space="preserve">Distribution System Regs in Colorado </t>
  </si>
  <si>
    <t>4 hour class featuring the Lead and Copper Rule, Disinfection By Products, Total Coliform Rule, and a hands on chlorine sampling and residual measurement excersize.</t>
  </si>
  <si>
    <t>Reducing water age, understanding the relationship between TOC and Free Chlorine, IDSE's, max residence times, controlling nitrification, removing TOC with enhanced coagulation.</t>
  </si>
  <si>
    <t>Controlling DBP's in the Distribution system by optimizing disinfectant dosage, optimizing Operatinal strategies, and controlling source water TOC, Disinfection By products regulatory overview of best operational practices for reduction of DBP creation potential</t>
  </si>
  <si>
    <t>Two hour class domonstrates the need for a competent site supervisor to evaluate and take necessary steps to maintain a safe work site.  Uses OSHA standards as a reference for shoring, benching, and safe operatoin whithin a construction trench.</t>
  </si>
  <si>
    <t>90 minute course covers the management of resources, from financial, manpower, and water supplies.  Prioritization techniques, overlapping rate studies, budgets, and Capital Improvement Programs are discussed.</t>
  </si>
  <si>
    <t>Overview and compliance with TCR.  Distribution system BMP's and optimization</t>
  </si>
  <si>
    <t>Using Data to Optimize the Process</t>
  </si>
  <si>
    <t>Distribution System Valves</t>
  </si>
  <si>
    <t>Math for the Utility Manager</t>
  </si>
  <si>
    <t>Utilizing mapping and maintenance management software to reduce maintenance costs and prolong life cycles of equipment.</t>
  </si>
  <si>
    <t>Distribution system system valve types and design, repair considerations, and typical uses.</t>
  </si>
  <si>
    <t>Staffing considerations, budgeting for maintenance, and prioritizing projects will be convered.</t>
  </si>
  <si>
    <t>Proper communication strategies.  Public notification, CCR data and compliance.</t>
  </si>
  <si>
    <t>Safety programs, confined space entry requirements and proceedures.</t>
  </si>
  <si>
    <t>Controlling Hydrogen Sulfide Formation in the Collection System</t>
  </si>
  <si>
    <t>Managing Sanitary Sewer Overflows (SSOs)</t>
  </si>
  <si>
    <t>Overview of the collection system and discusses its primary components and types minimum slopes for given pipe diameters, preferred d/D ratios, scour at peak hour flows, pipe materials, and velocities in force mains.</t>
  </si>
  <si>
    <t>Discussion of acceptable H2S levels in the collection system and methods to mitigate formation to prevent corrosion control and health hazards.</t>
  </si>
  <si>
    <t>Detecting and controling pipe infiltration and exfiltration, sealing options, cure in place point repair, root control, and more.</t>
  </si>
  <si>
    <t>Fats oils and grease, CCTV inspections. Capital improvement decision making</t>
  </si>
  <si>
    <t>Cyclic and single stage design operation and maintenance of lift stations</t>
  </si>
  <si>
    <t>Invert and outlet elevation requirements, manhole construction and design, drop manholes, split flow, pipe materials, velocities in force mains, hydraulic gradeline, and causes of surcharging.</t>
  </si>
  <si>
    <t>Rehabilitation techniques including cure in place, grouting, epoxy, and line / manhole replacement</t>
  </si>
  <si>
    <t xml:space="preserve">Chemical and mechanical odor control methodologies. </t>
  </si>
  <si>
    <t>Safety, customer service, and environmental impacts of sanitary overflows. Prevention, remediation, and predictions.</t>
  </si>
  <si>
    <t>Total for All Courses</t>
  </si>
  <si>
    <t>SU</t>
  </si>
  <si>
    <r>
      <t xml:space="preserve">Training units are approved for </t>
    </r>
    <r>
      <rPr>
        <b/>
        <sz val="11"/>
        <color indexed="10"/>
        <rFont val="Calibri"/>
        <family val="2"/>
      </rPr>
      <t>TUs in Colorado.</t>
    </r>
  </si>
  <si>
    <t>S</t>
  </si>
  <si>
    <t>Hours</t>
  </si>
  <si>
    <t>Introduction to Wastewater Treatment: A Plant Overview</t>
  </si>
  <si>
    <t>Rotary Lobe Pumps</t>
  </si>
  <si>
    <t>This course includes a detailed look at how rotary lobe pumps are put together, the function of each component, the impact of influent and discharge conditions on pump output, causes of cavitation, the pump affinity laws, and how to read pump curves.</t>
  </si>
  <si>
    <t>Chlorine Cylinder Changeout Procedure</t>
  </si>
  <si>
    <t>Measuring Chlorine Residual</t>
  </si>
  <si>
    <t>Proper Use of Your Spectrophotometer</t>
  </si>
  <si>
    <t>Biological Treatment Fundamentals</t>
  </si>
  <si>
    <t>Activated Sludge Microscope Techniques</t>
  </si>
  <si>
    <t>State Point Analysis Hands-On Modeling Exercise</t>
  </si>
  <si>
    <t>Integrated Fixed Film Activated Sludge (IFAS)</t>
  </si>
  <si>
    <t>Membrane Activated Sludge Systems</t>
  </si>
  <si>
    <t>This three‐hour presentation introduces participants to various solids handling processes including dissolved air floatation thickening, aerobic digestion, anaerobic digestion, gravity  thickening, belt presses, centrifuges, and rotary drum thickeners. The biological mechanisms behind aerobic and anaerobic digestion are discussed with a focus on the specialized organisms responsible. Typical operating parameters for each unit process are presented along with methods for calculating them. A brief overview of the 503 regulations and the need for biosolids processing kicks off this informative presentation.</t>
  </si>
  <si>
    <t>Introduction to the 503 Regulations</t>
  </si>
  <si>
    <t>Odor Control</t>
  </si>
  <si>
    <t>Participants are walked through the proper way to changeout a chlorine gas cylinder.  Each step is shown with a short video clip.  Strong focus on safety.</t>
  </si>
  <si>
    <t>This short presentation demonstrates proper usage of a hand-held colorimeter for measuring FREE and TOTAL chlorine residual.  Participants are walked through the procedures and are shown how the instrument functions.  A strong emphasis on QA/QC is made with both gel standards to test instrument functionality and liquid certified standards to test reagent integrity and analyst technique.  Method detection limits are also discussed.</t>
  </si>
  <si>
    <t>Water, Wastewater, and Distribution operators use Hach Spectrophotometers to analyze samples for both process control and regulatory compliance.  Often, operators do not understand how the spectrophotometer works, the potential for interferences (false positives and false negatives), or the required QA/QC.  This talk walks participants through how the spectrophotometer works, how to select the proper QA/QC, how to check for analytical interferences, how to set up and run standards, duplicates, and matrix spikes.</t>
  </si>
  <si>
    <t>This class is intended for operators and maintenance staff that are new to the industry.  The class participates in drawing a typical wastewater treatment plant -- liquid side and solids handling side.  The function of each unit process is discussed -- screening, grit removal, primary treatment, secondary treatment, clarification, disinfection, thickening, digestion, and dewatering.  Participants trace sidestreams that are generated and examine the impact of the operation of the liquid side of the plant with the operation of the solids handling side of the plant.  Finally, we go back through our completed plant drawing and discuss what we need to know to determine if it is working properly.  Participants then select which laboratory tests they would like to run on each unit process for process control.  The class is a sweeping overview that has been useful even to seasoned operators.</t>
  </si>
  <si>
    <t>All biological treatment systems function essentially in the same way -- by converting soluble organic material (BOD) into particulate organic material (bacteria).  This class looks at the bacteria present in water and wastewater systems and classifys them according to their fuel source (BOD, ammonia, phosphorus) and their oxygen source (dissolved oxygen, nitrate, or sulfate).  We then define the terms anaerobic, anoxic, and aerobic and look at how each class of bacteria reacts when placed into these environments.  Attendees will see that the bacteria behave in predictable ways that determine the operation of everything from biofilm growth in distribution systems and water treatment plants to nitrification and denitrification in both water and wastewater processes and hydrogen sulfide generation in collection systems.  The goal is to demystify biological treatment and help operators see how predictable biological treatment really is.</t>
  </si>
  <si>
    <t>Hands-on work with microscopes to practice identification of protozoans present in biological treatment processes as well as staining techniques to identify filamentous bacteria.</t>
  </si>
  <si>
    <t>Participants are given a spreadsheet with a mathematical model of a secondary clarifier called State Point Analysis.  Participants will work their way through various case studies to figure out how to compensate for stormwater flows, bulking sludge, denitrification in the clarifier blanket, and other issues common in wastewater treatment plants.</t>
  </si>
  <si>
    <t>An in-depth look at Integrated Fixed Film Activated Sludge and Moving Bed Biofilm Reactors.  Operation and equipment is discussed.</t>
  </si>
  <si>
    <t>An in-depth look at Membrane Activated Sludge Systems.  Operation and equipment is dicussed.</t>
  </si>
  <si>
    <t>A brief introduction to the 503 Regulations for biosolids.  We'll look at the definitions for Class A and Class B biosolids, the technologies approved to produce each (PSRPs and PFRPs), and reporting requirements.</t>
  </si>
  <si>
    <t>Various strategies for odor control are discussed including:  pH adjustment, chemical precipitation or sequestration of sulfide, addition of chemically bound oxygen, ozonation, ventilation, wet air scrubbing, biofiltration, carbon adsorption, and electrostatic precipitators.</t>
  </si>
  <si>
    <t>Current Course List as of 01/07/2016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</si>
</sst>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s>
  <fonts count="47">
    <font>
      <sz val="11"/>
      <color theme="1"/>
      <name val="Calibri"/>
      <family val="2"/>
    </font>
    <font>
      <sz val="11"/>
      <color indexed="8"/>
      <name val="Calibri"/>
      <family val="2"/>
    </font>
    <font>
      <sz val="10"/>
      <name val="Arial"/>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Tahoma"/>
      <family val="2"/>
    </font>
    <font>
      <b/>
      <sz val="12"/>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0000"/>
      <name val="Calibri"/>
      <family val="2"/>
    </font>
    <font>
      <sz val="10"/>
      <color rgb="FF000000"/>
      <name val="Tahoma"/>
      <family val="2"/>
    </font>
    <font>
      <b/>
      <sz val="12"/>
      <color rgb="FF7030A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color indexed="63"/>
      </bottom>
    </border>
    <border>
      <left style="thin"/>
      <right style="thin"/>
      <top/>
      <bottom style="hair"/>
    </border>
    <border>
      <left style="thin"/>
      <right>
        <color indexed="63"/>
      </right>
      <top style="hair"/>
      <bottom style="hair"/>
    </border>
    <border>
      <left style="thin"/>
      <right style="thin"/>
      <top style="double"/>
      <bottom style="thin"/>
    </border>
    <border>
      <left style="thin"/>
      <right>
        <color indexed="63"/>
      </right>
      <top style="double"/>
      <bottom style="thin"/>
    </border>
    <border>
      <left style="thin"/>
      <right>
        <color indexed="63"/>
      </right>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style="double"/>
      <bottom style="thin"/>
    </border>
    <border>
      <left style="thin"/>
      <right style="medium"/>
      <top style="double"/>
      <bottom style="thin"/>
    </border>
    <border>
      <left style="medium"/>
      <right/>
      <top/>
      <bottom style="hair"/>
    </border>
    <border>
      <left style="thin"/>
      <right style="medium"/>
      <top/>
      <bottom style="hair"/>
    </border>
    <border>
      <left style="medium"/>
      <right/>
      <top style="hair"/>
      <bottom style="hair"/>
    </border>
    <border>
      <left style="thin"/>
      <right style="medium"/>
      <top style="hair"/>
      <bottom style="hair"/>
    </border>
    <border>
      <left style="medium"/>
      <right/>
      <top style="hair"/>
      <bottom>
        <color indexed="63"/>
      </bottom>
    </border>
    <border>
      <left style="thin"/>
      <right style="medium"/>
      <top style="hair"/>
      <bottom>
        <color indexed="63"/>
      </bottom>
    </border>
    <border>
      <left style="medium"/>
      <right/>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1">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horizontal="left"/>
    </xf>
    <xf numFmtId="0" fontId="0" fillId="0" borderId="10" xfId="0" applyNumberFormat="1" applyFill="1" applyBorder="1" applyAlignment="1">
      <alignment horizontal="center"/>
    </xf>
    <xf numFmtId="0" fontId="0" fillId="0" borderId="10" xfId="0" applyFill="1" applyBorder="1" applyAlignment="1">
      <alignment horizontal="center"/>
    </xf>
    <xf numFmtId="0" fontId="0" fillId="0" borderId="10" xfId="53" applyFont="1" applyFill="1" applyBorder="1" applyAlignment="1">
      <alignment horizontal="center" vertical="center"/>
    </xf>
    <xf numFmtId="0" fontId="0" fillId="0" borderId="10" xfId="53" applyFont="1" applyFill="1" applyBorder="1" applyAlignment="1">
      <alignment horizontal="center" shrinkToFit="1"/>
    </xf>
    <xf numFmtId="0" fontId="0" fillId="0" borderId="10" xfId="53" applyFont="1" applyFill="1" applyBorder="1" applyAlignment="1">
      <alignment horizontal="center"/>
    </xf>
    <xf numFmtId="0" fontId="0" fillId="0" borderId="11" xfId="0" applyNumberFormat="1" applyFill="1" applyBorder="1" applyAlignment="1">
      <alignment horizontal="center"/>
    </xf>
    <xf numFmtId="0" fontId="43" fillId="0" borderId="10" xfId="0" applyFont="1" applyFill="1" applyBorder="1" applyAlignment="1">
      <alignment horizontal="center" wrapText="1"/>
    </xf>
    <xf numFmtId="0" fontId="43" fillId="0" borderId="10" xfId="0" applyFont="1" applyFill="1" applyBorder="1" applyAlignment="1">
      <alignment horizontal="center"/>
    </xf>
    <xf numFmtId="0" fontId="0" fillId="0" borderId="12" xfId="53" applyFont="1" applyFill="1" applyBorder="1" applyAlignment="1">
      <alignment horizontal="center" vertical="center"/>
    </xf>
    <xf numFmtId="0" fontId="22" fillId="0" borderId="10"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22" fillId="0" borderId="13" xfId="0" applyFont="1" applyFill="1" applyBorder="1" applyAlignment="1">
      <alignment horizontal="center"/>
    </xf>
    <xf numFmtId="0" fontId="0" fillId="0" borderId="13" xfId="0" applyNumberFormat="1" applyFill="1" applyBorder="1" applyAlignment="1">
      <alignment horizontal="center"/>
    </xf>
    <xf numFmtId="0" fontId="43" fillId="0" borderId="13" xfId="0" applyFont="1" applyFill="1" applyBorder="1" applyAlignment="1">
      <alignment horizontal="center"/>
    </xf>
    <xf numFmtId="0" fontId="22" fillId="0" borderId="0" xfId="0" applyFont="1" applyFill="1" applyBorder="1" applyAlignment="1">
      <alignment horizontal="left"/>
    </xf>
    <xf numFmtId="0" fontId="0" fillId="0" borderId="0" xfId="0" applyFill="1" applyBorder="1" applyAlignment="1">
      <alignment horizontal="center"/>
    </xf>
    <xf numFmtId="0" fontId="22" fillId="0" borderId="0" xfId="0" applyFont="1" applyFill="1" applyBorder="1" applyAlignment="1">
      <alignment horizontal="center"/>
    </xf>
    <xf numFmtId="0" fontId="0" fillId="0" borderId="0" xfId="0" applyFill="1" applyAlignment="1">
      <alignment horizontal="left"/>
    </xf>
    <xf numFmtId="0" fontId="44" fillId="0" borderId="0" xfId="0" applyFont="1" applyFill="1" applyAlignment="1">
      <alignment horizontal="center" wrapText="1"/>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16" xfId="0" applyFill="1" applyBorder="1" applyAlignment="1">
      <alignment horizontal="center"/>
    </xf>
    <xf numFmtId="0" fontId="0" fillId="0" borderId="10" xfId="0" applyFont="1" applyFill="1" applyBorder="1" applyAlignment="1">
      <alignment horizont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7" xfId="0" applyFont="1" applyFill="1" applyBorder="1" applyAlignment="1">
      <alignment horizontal="center"/>
    </xf>
    <xf numFmtId="0" fontId="43" fillId="0" borderId="18" xfId="0" applyFont="1" applyFill="1" applyBorder="1" applyAlignment="1">
      <alignment horizontal="center" wrapText="1"/>
    </xf>
    <xf numFmtId="0" fontId="43" fillId="0" borderId="18" xfId="0" applyFont="1" applyFill="1" applyBorder="1" applyAlignment="1">
      <alignment horizontal="center"/>
    </xf>
    <xf numFmtId="0" fontId="43" fillId="0" borderId="19" xfId="0" applyFont="1"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wrapText="1"/>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0" fontId="0" fillId="0" borderId="20" xfId="0" applyNumberFormat="1" applyFill="1" applyBorder="1" applyAlignment="1">
      <alignment/>
    </xf>
    <xf numFmtId="0" fontId="0" fillId="0" borderId="21" xfId="0" applyNumberFormat="1" applyFill="1" applyBorder="1" applyAlignment="1">
      <alignment horizontal="center"/>
    </xf>
    <xf numFmtId="0" fontId="0" fillId="0" borderId="22" xfId="0" applyNumberFormat="1" applyFill="1" applyBorder="1" applyAlignment="1">
      <alignment horizontal="center"/>
    </xf>
    <xf numFmtId="0" fontId="0" fillId="0" borderId="23" xfId="0" applyNumberFormat="1" applyFill="1" applyBorder="1" applyAlignment="1">
      <alignment horizontal="center"/>
    </xf>
    <xf numFmtId="0" fontId="0" fillId="0" borderId="24" xfId="0" applyNumberFormat="1" applyFill="1" applyBorder="1" applyAlignment="1">
      <alignment/>
    </xf>
    <xf numFmtId="0" fontId="0" fillId="0" borderId="25" xfId="0" applyNumberFormat="1" applyFill="1" applyBorder="1" applyAlignment="1">
      <alignment horizontal="center"/>
    </xf>
    <xf numFmtId="0" fontId="0" fillId="0" borderId="26" xfId="0" applyFill="1" applyBorder="1" applyAlignment="1">
      <alignment horizontal="left" indent="3"/>
    </xf>
    <xf numFmtId="0" fontId="0" fillId="0" borderId="27" xfId="0" applyFill="1" applyBorder="1" applyAlignment="1">
      <alignment horizontal="center"/>
    </xf>
    <xf numFmtId="0" fontId="0" fillId="0" borderId="28" xfId="0" applyFill="1" applyBorder="1" applyAlignment="1">
      <alignment horizontal="left" indent="3"/>
    </xf>
    <xf numFmtId="0" fontId="0" fillId="0" borderId="29" xfId="0" applyFill="1" applyBorder="1" applyAlignment="1">
      <alignment horizontal="center"/>
    </xf>
    <xf numFmtId="0" fontId="0" fillId="0" borderId="29" xfId="0" applyNumberFormat="1" applyFill="1" applyBorder="1" applyAlignment="1">
      <alignment horizontal="center"/>
    </xf>
    <xf numFmtId="0" fontId="0" fillId="0" borderId="28" xfId="0" applyNumberFormat="1" applyFill="1" applyBorder="1" applyAlignment="1">
      <alignment horizontal="left" indent="3"/>
    </xf>
    <xf numFmtId="0" fontId="0" fillId="0" borderId="30" xfId="0" applyNumberFormat="1" applyFill="1" applyBorder="1" applyAlignment="1">
      <alignment horizontal="left" indent="3"/>
    </xf>
    <xf numFmtId="0" fontId="0" fillId="0" borderId="31" xfId="0" applyNumberFormat="1" applyFill="1" applyBorder="1" applyAlignment="1">
      <alignment horizontal="center"/>
    </xf>
    <xf numFmtId="0" fontId="0" fillId="0" borderId="26" xfId="0" applyFill="1" applyBorder="1" applyAlignment="1">
      <alignment/>
    </xf>
    <xf numFmtId="0" fontId="0" fillId="0" borderId="28" xfId="0" applyFill="1" applyBorder="1" applyAlignment="1">
      <alignment/>
    </xf>
    <xf numFmtId="0" fontId="0" fillId="0" borderId="28" xfId="0" applyFont="1" applyFill="1" applyBorder="1" applyAlignment="1">
      <alignment/>
    </xf>
    <xf numFmtId="0" fontId="0" fillId="0" borderId="29" xfId="0" applyFont="1" applyFill="1" applyBorder="1" applyAlignment="1">
      <alignment horizontal="center"/>
    </xf>
    <xf numFmtId="0" fontId="0" fillId="0" borderId="28" xfId="0" applyNumberFormat="1" applyFont="1" applyFill="1" applyBorder="1" applyAlignment="1">
      <alignment/>
    </xf>
    <xf numFmtId="0" fontId="22" fillId="0" borderId="29" xfId="0" applyFont="1" applyFill="1" applyBorder="1" applyAlignment="1">
      <alignment horizontal="center"/>
    </xf>
    <xf numFmtId="0" fontId="0" fillId="0" borderId="32" xfId="0" applyFill="1" applyBorder="1" applyAlignment="1">
      <alignment/>
    </xf>
    <xf numFmtId="0" fontId="0" fillId="0" borderId="33" xfId="0" applyFill="1" applyBorder="1" applyAlignment="1">
      <alignment horizontal="center"/>
    </xf>
    <xf numFmtId="0" fontId="0" fillId="0" borderId="33" xfId="53" applyFont="1"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NumberFormat="1" applyFont="1" applyFill="1" applyBorder="1" applyAlignment="1">
      <alignment/>
    </xf>
    <xf numFmtId="0" fontId="0" fillId="0" borderId="27" xfId="0" applyFont="1" applyFill="1" applyBorder="1" applyAlignment="1">
      <alignment horizontal="center"/>
    </xf>
    <xf numFmtId="0" fontId="43" fillId="0" borderId="28" xfId="0" applyFont="1" applyFill="1" applyBorder="1" applyAlignment="1">
      <alignment wrapText="1"/>
    </xf>
    <xf numFmtId="0" fontId="43" fillId="0" borderId="29" xfId="0" applyFont="1" applyFill="1" applyBorder="1" applyAlignment="1">
      <alignment horizontal="center"/>
    </xf>
    <xf numFmtId="0" fontId="0" fillId="0" borderId="28" xfId="0" applyFont="1" applyFill="1" applyBorder="1" applyAlignment="1">
      <alignment wrapText="1"/>
    </xf>
    <xf numFmtId="0" fontId="43" fillId="0" borderId="28" xfId="0" applyFont="1" applyFill="1" applyBorder="1" applyAlignment="1">
      <alignment/>
    </xf>
    <xf numFmtId="0" fontId="43" fillId="0" borderId="32" xfId="0" applyFont="1" applyFill="1" applyBorder="1" applyAlignment="1">
      <alignment wrapText="1"/>
    </xf>
    <xf numFmtId="0" fontId="43" fillId="0" borderId="33" xfId="0" applyFont="1" applyFill="1" applyBorder="1" applyAlignment="1">
      <alignment horizontal="center" wrapText="1"/>
    </xf>
    <xf numFmtId="0" fontId="43" fillId="0" borderId="33" xfId="0" applyFont="1" applyFill="1" applyBorder="1" applyAlignment="1">
      <alignment horizontal="center"/>
    </xf>
    <xf numFmtId="0" fontId="43" fillId="0" borderId="34" xfId="0" applyFont="1" applyFill="1" applyBorder="1" applyAlignment="1">
      <alignment horizontal="center"/>
    </xf>
    <xf numFmtId="0" fontId="43" fillId="0" borderId="35" xfId="0" applyFont="1" applyFill="1" applyBorder="1" applyAlignment="1">
      <alignment horizontal="center"/>
    </xf>
    <xf numFmtId="0" fontId="0" fillId="0" borderId="30" xfId="0" applyFont="1" applyFill="1" applyBorder="1" applyAlignment="1">
      <alignment wrapText="1"/>
    </xf>
    <xf numFmtId="0" fontId="43" fillId="0" borderId="27" xfId="0" applyFont="1" applyFill="1" applyBorder="1" applyAlignment="1">
      <alignment horizontal="center"/>
    </xf>
    <xf numFmtId="0" fontId="0" fillId="0" borderId="28" xfId="0" applyNumberFormat="1" applyFill="1" applyBorder="1" applyAlignment="1">
      <alignment/>
    </xf>
    <xf numFmtId="0" fontId="0" fillId="0" borderId="28" xfId="0" applyFill="1" applyBorder="1" applyAlignment="1">
      <alignment wrapText="1"/>
    </xf>
    <xf numFmtId="0" fontId="43" fillId="0" borderId="28" xfId="0" applyFont="1" applyFill="1" applyBorder="1" applyAlignment="1">
      <alignment horizontal="left"/>
    </xf>
    <xf numFmtId="0" fontId="43" fillId="0" borderId="32" xfId="0" applyFont="1" applyFill="1" applyBorder="1" applyAlignment="1">
      <alignment horizontal="left"/>
    </xf>
    <xf numFmtId="0" fontId="45" fillId="0" borderId="28" xfId="0" applyFont="1" applyFill="1" applyBorder="1" applyAlignment="1">
      <alignment vertical="center" wrapText="1"/>
    </xf>
    <xf numFmtId="0" fontId="22" fillId="0" borderId="33" xfId="0"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center"/>
    </xf>
    <xf numFmtId="0" fontId="0" fillId="0" borderId="37" xfId="0" applyFill="1" applyBorder="1" applyAlignment="1">
      <alignment/>
    </xf>
    <xf numFmtId="0" fontId="0" fillId="0" borderId="38" xfId="0" applyFill="1" applyBorder="1" applyAlignment="1">
      <alignment horizontal="center"/>
    </xf>
    <xf numFmtId="0" fontId="0" fillId="0" borderId="39" xfId="0" applyFill="1" applyBorder="1" applyAlignment="1">
      <alignment horizontal="center"/>
    </xf>
    <xf numFmtId="0" fontId="0" fillId="0" borderId="24" xfId="0" applyFill="1" applyBorder="1" applyAlignment="1">
      <alignment/>
    </xf>
    <xf numFmtId="0" fontId="0" fillId="0" borderId="14" xfId="0" applyFill="1" applyBorder="1" applyAlignment="1">
      <alignment horizontal="center"/>
    </xf>
    <xf numFmtId="0" fontId="0" fillId="0" borderId="15" xfId="0" applyFill="1" applyBorder="1" applyAlignment="1">
      <alignment horizontal="center"/>
    </xf>
    <xf numFmtId="0" fontId="0" fillId="0" borderId="25" xfId="0" applyFill="1" applyBorder="1" applyAlignment="1">
      <alignment horizontal="center"/>
    </xf>
    <xf numFmtId="0" fontId="43" fillId="0" borderId="36" xfId="0" applyFont="1" applyFill="1" applyBorder="1" applyAlignment="1">
      <alignment wrapText="1"/>
    </xf>
    <xf numFmtId="0" fontId="43" fillId="0" borderId="11" xfId="0" applyFont="1" applyFill="1" applyBorder="1" applyAlignment="1">
      <alignment horizontal="center" wrapText="1"/>
    </xf>
    <xf numFmtId="0" fontId="0" fillId="0" borderId="11" xfId="0" applyFill="1" applyBorder="1" applyAlignment="1">
      <alignment horizontal="center"/>
    </xf>
    <xf numFmtId="0" fontId="43" fillId="0" borderId="11" xfId="0" applyFont="1" applyFill="1" applyBorder="1" applyAlignment="1">
      <alignment horizontal="center"/>
    </xf>
    <xf numFmtId="0" fontId="43" fillId="0" borderId="17" xfId="0" applyFont="1" applyFill="1" applyBorder="1" applyAlignment="1">
      <alignment horizontal="center"/>
    </xf>
    <xf numFmtId="0" fontId="43" fillId="0" borderId="40" xfId="0" applyFont="1" applyFill="1" applyBorder="1" applyAlignment="1">
      <alignment horizontal="center"/>
    </xf>
    <xf numFmtId="0" fontId="44" fillId="0" borderId="0" xfId="0" applyFont="1" applyFill="1" applyAlignment="1">
      <alignment horizontal="left" wrapText="1"/>
    </xf>
    <xf numFmtId="0" fontId="46" fillId="0" borderId="0" xfId="0" applyFont="1" applyFill="1" applyBorder="1" applyAlignment="1">
      <alignment horizontal="center"/>
    </xf>
    <xf numFmtId="0" fontId="0" fillId="0"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3114675</xdr:colOff>
      <xdr:row>4</xdr:row>
      <xdr:rowOff>171450</xdr:rowOff>
    </xdr:to>
    <xdr:pic>
      <xdr:nvPicPr>
        <xdr:cNvPr id="1" name="Picture 1" descr="Square with Text.jpg"/>
        <xdr:cNvPicPr preferRelativeResize="1">
          <a:picLocks noChangeAspect="1"/>
        </xdr:cNvPicPr>
      </xdr:nvPicPr>
      <xdr:blipFill>
        <a:blip r:embed="rId1"/>
        <a:stretch>
          <a:fillRect/>
        </a:stretch>
      </xdr:blipFill>
      <xdr:spPr>
        <a:xfrm>
          <a:off x="38100" y="47625"/>
          <a:ext cx="3076575" cy="885825"/>
        </a:xfrm>
        <a:prstGeom prst="rect">
          <a:avLst/>
        </a:prstGeom>
        <a:noFill/>
        <a:ln w="9525" cmpd="sng">
          <a:noFill/>
        </a:ln>
      </xdr:spPr>
    </xdr:pic>
    <xdr:clientData/>
  </xdr:twoCellAnchor>
  <xdr:twoCellAnchor>
    <xdr:from>
      <xdr:col>9</xdr:col>
      <xdr:colOff>857250</xdr:colOff>
      <xdr:row>19</xdr:row>
      <xdr:rowOff>76200</xdr:rowOff>
    </xdr:from>
    <xdr:to>
      <xdr:col>10</xdr:col>
      <xdr:colOff>581025</xdr:colOff>
      <xdr:row>40</xdr:row>
      <xdr:rowOff>95250</xdr:rowOff>
    </xdr:to>
    <xdr:sp>
      <xdr:nvSpPr>
        <xdr:cNvPr id="2" name="Right Brace 1"/>
        <xdr:cNvSpPr>
          <a:spLocks/>
        </xdr:cNvSpPr>
      </xdr:nvSpPr>
      <xdr:spPr>
        <a:xfrm>
          <a:off x="9505950" y="3724275"/>
          <a:ext cx="581025" cy="4019550"/>
        </a:xfrm>
        <a:prstGeom prst="rightBrace">
          <a:avLst/>
        </a:prstGeom>
        <a:noFill/>
        <a:ln w="317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11"/>
  <sheetViews>
    <sheetView tabSelected="1" zoomScalePageLayoutView="0" workbookViewId="0" topLeftCell="A1">
      <pane ySplit="2130" topLeftCell="A1" activePane="bottomLeft" state="split"/>
      <selection pane="topLeft" activeCell="A1" sqref="A1:IV16384"/>
      <selection pane="bottomLeft" activeCell="A7" sqref="A7"/>
    </sheetView>
  </sheetViews>
  <sheetFormatPr defaultColWidth="9.140625" defaultRowHeight="15"/>
  <cols>
    <col min="1" max="1" width="56.140625" style="2" customWidth="1"/>
    <col min="2" max="2" width="9.57421875" style="3" bestFit="1" customWidth="1"/>
    <col min="3" max="9" width="9.140625" style="3" customWidth="1"/>
    <col min="10" max="10" width="12.8515625" style="4" customWidth="1"/>
    <col min="11" max="42" width="9.140625" style="1" customWidth="1"/>
    <col min="43" max="16384" width="9.140625" style="2" customWidth="1"/>
  </cols>
  <sheetData>
    <row r="1" ht="15"/>
    <row r="2" ht="15">
      <c r="C2" s="23" t="s">
        <v>368</v>
      </c>
    </row>
    <row r="3" spans="3:9" ht="15">
      <c r="C3" s="98" t="s">
        <v>340</v>
      </c>
      <c r="D3" s="98"/>
      <c r="E3" s="98"/>
      <c r="F3" s="98"/>
      <c r="G3" s="98"/>
      <c r="H3" s="98"/>
      <c r="I3" s="24"/>
    </row>
    <row r="4" spans="3:9" ht="15">
      <c r="C4" s="98"/>
      <c r="D4" s="98"/>
      <c r="E4" s="98"/>
      <c r="F4" s="98"/>
      <c r="G4" s="98"/>
      <c r="H4" s="98"/>
      <c r="I4" s="24"/>
    </row>
    <row r="5" ht="15.75" thickBot="1"/>
    <row r="6" spans="1:9" ht="15.75" thickBot="1">
      <c r="A6" s="39" t="s">
        <v>119</v>
      </c>
      <c r="B6" s="40" t="s">
        <v>121</v>
      </c>
      <c r="C6" s="40" t="s">
        <v>0</v>
      </c>
      <c r="D6" s="40" t="s">
        <v>1</v>
      </c>
      <c r="E6" s="40" t="s">
        <v>2</v>
      </c>
      <c r="F6" s="40" t="s">
        <v>3</v>
      </c>
      <c r="G6" s="40" t="s">
        <v>4</v>
      </c>
      <c r="H6" s="41" t="s">
        <v>5</v>
      </c>
      <c r="I6" s="42" t="s">
        <v>339</v>
      </c>
    </row>
    <row r="7" spans="1:9" ht="15.75" thickTop="1">
      <c r="A7" s="43" t="s">
        <v>124</v>
      </c>
      <c r="B7" s="25"/>
      <c r="C7" s="25"/>
      <c r="D7" s="25"/>
      <c r="E7" s="25"/>
      <c r="F7" s="25"/>
      <c r="G7" s="25"/>
      <c r="H7" s="26"/>
      <c r="I7" s="44"/>
    </row>
    <row r="8" spans="1:11" ht="15">
      <c r="A8" s="45" t="s">
        <v>130</v>
      </c>
      <c r="B8" s="15" t="s">
        <v>122</v>
      </c>
      <c r="C8" s="15">
        <v>120</v>
      </c>
      <c r="D8" s="15">
        <v>0.2</v>
      </c>
      <c r="E8" s="15">
        <v>0.2</v>
      </c>
      <c r="F8" s="15">
        <v>0.2</v>
      </c>
      <c r="G8" s="15">
        <v>0.2</v>
      </c>
      <c r="H8" s="27">
        <v>0.2</v>
      </c>
      <c r="I8" s="46"/>
      <c r="J8" s="4" t="s">
        <v>96</v>
      </c>
      <c r="K8" s="1" t="s">
        <v>212</v>
      </c>
    </row>
    <row r="9" spans="1:11" ht="15">
      <c r="A9" s="47" t="s">
        <v>132</v>
      </c>
      <c r="B9" s="6" t="s">
        <v>122</v>
      </c>
      <c r="C9" s="6">
        <v>120</v>
      </c>
      <c r="D9" s="6">
        <v>0.2</v>
      </c>
      <c r="E9" s="6">
        <v>0.2</v>
      </c>
      <c r="F9" s="6">
        <v>0.2</v>
      </c>
      <c r="G9" s="6">
        <v>0.2</v>
      </c>
      <c r="H9" s="16">
        <v>0.2</v>
      </c>
      <c r="I9" s="48"/>
      <c r="J9" s="4" t="s">
        <v>96</v>
      </c>
      <c r="K9" s="1" t="s">
        <v>213</v>
      </c>
    </row>
    <row r="10" spans="1:11" ht="15">
      <c r="A10" s="47" t="s">
        <v>133</v>
      </c>
      <c r="B10" s="6" t="s">
        <v>122</v>
      </c>
      <c r="C10" s="6">
        <v>120</v>
      </c>
      <c r="D10" s="6">
        <v>0.2</v>
      </c>
      <c r="E10" s="6">
        <v>0.2</v>
      </c>
      <c r="F10" s="6">
        <v>0.2</v>
      </c>
      <c r="G10" s="6">
        <v>0.2</v>
      </c>
      <c r="H10" s="16">
        <v>0.2</v>
      </c>
      <c r="I10" s="48"/>
      <c r="J10" s="4" t="s">
        <v>96</v>
      </c>
      <c r="K10" s="1" t="s">
        <v>214</v>
      </c>
    </row>
    <row r="11" spans="1:11" ht="15">
      <c r="A11" s="47" t="s">
        <v>134</v>
      </c>
      <c r="B11" s="6" t="s">
        <v>122</v>
      </c>
      <c r="C11" s="6">
        <v>120</v>
      </c>
      <c r="D11" s="6">
        <v>0.2</v>
      </c>
      <c r="E11" s="6">
        <v>0.2</v>
      </c>
      <c r="F11" s="6">
        <v>0.2</v>
      </c>
      <c r="G11" s="6">
        <v>0.2</v>
      </c>
      <c r="H11" s="16">
        <v>0.2</v>
      </c>
      <c r="I11" s="48"/>
      <c r="J11" s="4" t="s">
        <v>96</v>
      </c>
      <c r="K11" s="1" t="s">
        <v>215</v>
      </c>
    </row>
    <row r="12" spans="1:11" ht="15">
      <c r="A12" s="47" t="s">
        <v>131</v>
      </c>
      <c r="B12" s="6" t="s">
        <v>122</v>
      </c>
      <c r="C12" s="6">
        <v>120</v>
      </c>
      <c r="D12" s="6">
        <v>0.2</v>
      </c>
      <c r="E12" s="6">
        <v>0.2</v>
      </c>
      <c r="F12" s="6">
        <v>0.2</v>
      </c>
      <c r="G12" s="6">
        <v>0.2</v>
      </c>
      <c r="H12" s="16">
        <v>0.2</v>
      </c>
      <c r="I12" s="48"/>
      <c r="J12" s="4" t="s">
        <v>96</v>
      </c>
      <c r="K12" s="1" t="s">
        <v>216</v>
      </c>
    </row>
    <row r="13" spans="1:11" ht="15">
      <c r="A13" s="47" t="s">
        <v>135</v>
      </c>
      <c r="B13" s="6" t="s">
        <v>122</v>
      </c>
      <c r="C13" s="6">
        <v>120</v>
      </c>
      <c r="D13" s="6">
        <v>0.2</v>
      </c>
      <c r="E13" s="6">
        <v>0.2</v>
      </c>
      <c r="F13" s="6">
        <v>0.2</v>
      </c>
      <c r="G13" s="6">
        <v>0.2</v>
      </c>
      <c r="H13" s="16">
        <v>0.2</v>
      </c>
      <c r="I13" s="48"/>
      <c r="J13" s="4" t="s">
        <v>96</v>
      </c>
      <c r="K13" s="1" t="s">
        <v>217</v>
      </c>
    </row>
    <row r="14" spans="1:11" ht="15">
      <c r="A14" s="47" t="s">
        <v>143</v>
      </c>
      <c r="B14" s="6" t="s">
        <v>122</v>
      </c>
      <c r="C14" s="6">
        <v>120</v>
      </c>
      <c r="D14" s="6">
        <v>0.2</v>
      </c>
      <c r="E14" s="6">
        <v>0.2</v>
      </c>
      <c r="F14" s="6">
        <v>0.2</v>
      </c>
      <c r="G14" s="6">
        <v>0.2</v>
      </c>
      <c r="H14" s="16">
        <v>0.2</v>
      </c>
      <c r="I14" s="48"/>
      <c r="J14" s="4" t="s">
        <v>96</v>
      </c>
      <c r="K14" s="1" t="s">
        <v>218</v>
      </c>
    </row>
    <row r="15" spans="1:11" ht="15">
      <c r="A15" s="47" t="s">
        <v>144</v>
      </c>
      <c r="B15" s="6" t="s">
        <v>122</v>
      </c>
      <c r="C15" s="6">
        <v>120</v>
      </c>
      <c r="D15" s="6">
        <v>0.2</v>
      </c>
      <c r="E15" s="6">
        <v>0.2</v>
      </c>
      <c r="F15" s="6">
        <v>0.2</v>
      </c>
      <c r="G15" s="6">
        <v>0.2</v>
      </c>
      <c r="H15" s="16">
        <v>0.2</v>
      </c>
      <c r="I15" s="48"/>
      <c r="J15" s="4" t="s">
        <v>96</v>
      </c>
      <c r="K15" s="1" t="s">
        <v>219</v>
      </c>
    </row>
    <row r="16" spans="1:11" ht="15">
      <c r="A16" s="47" t="s">
        <v>136</v>
      </c>
      <c r="B16" s="6" t="s">
        <v>122</v>
      </c>
      <c r="C16" s="6">
        <v>120</v>
      </c>
      <c r="D16" s="6">
        <v>0.2</v>
      </c>
      <c r="E16" s="6">
        <v>0.2</v>
      </c>
      <c r="F16" s="6">
        <v>0.2</v>
      </c>
      <c r="G16" s="6">
        <v>0.2</v>
      </c>
      <c r="H16" s="16">
        <v>0.2</v>
      </c>
      <c r="I16" s="48"/>
      <c r="J16" s="4" t="s">
        <v>96</v>
      </c>
      <c r="K16" s="1" t="s">
        <v>220</v>
      </c>
    </row>
    <row r="17" spans="1:11" ht="15">
      <c r="A17" s="47" t="s">
        <v>137</v>
      </c>
      <c r="B17" s="6" t="s">
        <v>122</v>
      </c>
      <c r="C17" s="6">
        <v>120</v>
      </c>
      <c r="D17" s="6">
        <v>0.2</v>
      </c>
      <c r="E17" s="6">
        <v>0.2</v>
      </c>
      <c r="F17" s="6">
        <v>0.2</v>
      </c>
      <c r="G17" s="6">
        <v>0.2</v>
      </c>
      <c r="H17" s="16">
        <v>0.2</v>
      </c>
      <c r="I17" s="48"/>
      <c r="J17" s="4" t="s">
        <v>96</v>
      </c>
      <c r="K17" s="1" t="s">
        <v>221</v>
      </c>
    </row>
    <row r="18" spans="1:9" ht="15">
      <c r="A18" s="47"/>
      <c r="B18" s="5"/>
      <c r="C18" s="5"/>
      <c r="D18" s="5"/>
      <c r="E18" s="5"/>
      <c r="F18" s="5"/>
      <c r="G18" s="5"/>
      <c r="H18" s="18"/>
      <c r="I18" s="49"/>
    </row>
    <row r="19" spans="1:11" ht="15">
      <c r="A19" s="47" t="s">
        <v>148</v>
      </c>
      <c r="B19" s="5" t="s">
        <v>122</v>
      </c>
      <c r="C19" s="5">
        <v>60</v>
      </c>
      <c r="D19" s="5">
        <v>0.1</v>
      </c>
      <c r="E19" s="5">
        <v>0.1</v>
      </c>
      <c r="F19" s="5">
        <v>0.1</v>
      </c>
      <c r="G19" s="5">
        <v>0.1</v>
      </c>
      <c r="H19" s="18">
        <v>0.1</v>
      </c>
      <c r="I19" s="49"/>
      <c r="J19" s="4" t="s">
        <v>96</v>
      </c>
      <c r="K19" s="1" t="s">
        <v>225</v>
      </c>
    </row>
    <row r="20" spans="1:10" ht="15">
      <c r="A20" s="47" t="s">
        <v>147</v>
      </c>
      <c r="B20" s="5" t="s">
        <v>122</v>
      </c>
      <c r="C20" s="5">
        <v>30</v>
      </c>
      <c r="D20" s="5">
        <v>0.05</v>
      </c>
      <c r="E20" s="5">
        <v>0.05</v>
      </c>
      <c r="F20" s="5">
        <v>0.05</v>
      </c>
      <c r="G20" s="5">
        <v>0.05</v>
      </c>
      <c r="H20" s="18">
        <v>0.05</v>
      </c>
      <c r="I20" s="49"/>
      <c r="J20" s="4" t="s">
        <v>96</v>
      </c>
    </row>
    <row r="21" spans="1:10" ht="15">
      <c r="A21" s="50" t="s">
        <v>125</v>
      </c>
      <c r="B21" s="5" t="s">
        <v>122</v>
      </c>
      <c r="C21" s="5">
        <v>30</v>
      </c>
      <c r="D21" s="5">
        <v>0.05</v>
      </c>
      <c r="E21" s="5">
        <v>0.05</v>
      </c>
      <c r="F21" s="5">
        <v>0.05</v>
      </c>
      <c r="G21" s="5">
        <v>0.05</v>
      </c>
      <c r="H21" s="18">
        <v>0.05</v>
      </c>
      <c r="I21" s="49"/>
      <c r="J21" s="4" t="s">
        <v>96</v>
      </c>
    </row>
    <row r="22" spans="1:10" ht="15">
      <c r="A22" s="50" t="s">
        <v>167</v>
      </c>
      <c r="B22" s="5" t="s">
        <v>122</v>
      </c>
      <c r="C22" s="5">
        <v>30</v>
      </c>
      <c r="D22" s="5">
        <v>0.05</v>
      </c>
      <c r="E22" s="5">
        <v>0.05</v>
      </c>
      <c r="F22" s="5">
        <v>0.05</v>
      </c>
      <c r="G22" s="5">
        <v>0.05</v>
      </c>
      <c r="H22" s="18">
        <v>0.05</v>
      </c>
      <c r="I22" s="49"/>
      <c r="J22" s="4" t="s">
        <v>96</v>
      </c>
    </row>
    <row r="23" spans="1:9" ht="15">
      <c r="A23" s="50" t="s">
        <v>168</v>
      </c>
      <c r="B23" s="5"/>
      <c r="C23" s="5"/>
      <c r="D23" s="5"/>
      <c r="E23" s="5"/>
      <c r="F23" s="5"/>
      <c r="G23" s="5"/>
      <c r="H23" s="18"/>
      <c r="I23" s="49"/>
    </row>
    <row r="24" spans="1:10" ht="15">
      <c r="A24" s="50" t="s">
        <v>127</v>
      </c>
      <c r="B24" s="5" t="s">
        <v>122</v>
      </c>
      <c r="C24" s="5">
        <v>30</v>
      </c>
      <c r="D24" s="5">
        <v>0.05</v>
      </c>
      <c r="E24" s="5">
        <v>0.05</v>
      </c>
      <c r="F24" s="5">
        <v>0.05</v>
      </c>
      <c r="G24" s="5">
        <v>0.05</v>
      </c>
      <c r="H24" s="18">
        <v>0.05</v>
      </c>
      <c r="I24" s="49"/>
      <c r="J24" s="4" t="s">
        <v>96</v>
      </c>
    </row>
    <row r="25" spans="1:10" ht="15">
      <c r="A25" s="50" t="s">
        <v>128</v>
      </c>
      <c r="B25" s="5" t="s">
        <v>122</v>
      </c>
      <c r="C25" s="5">
        <v>30</v>
      </c>
      <c r="D25" s="5">
        <v>0.05</v>
      </c>
      <c r="E25" s="5">
        <v>0.05</v>
      </c>
      <c r="F25" s="5">
        <v>0.05</v>
      </c>
      <c r="G25" s="5">
        <v>0.05</v>
      </c>
      <c r="H25" s="18">
        <v>0.05</v>
      </c>
      <c r="I25" s="49"/>
      <c r="J25" s="4" t="s">
        <v>96</v>
      </c>
    </row>
    <row r="26" spans="1:10" ht="15">
      <c r="A26" s="50" t="s">
        <v>138</v>
      </c>
      <c r="B26" s="5" t="s">
        <v>122</v>
      </c>
      <c r="C26" s="5">
        <v>30</v>
      </c>
      <c r="D26" s="5">
        <v>0.05</v>
      </c>
      <c r="E26" s="5">
        <v>0.05</v>
      </c>
      <c r="F26" s="5">
        <v>0.05</v>
      </c>
      <c r="G26" s="5">
        <v>0.05</v>
      </c>
      <c r="H26" s="18">
        <v>0.05</v>
      </c>
      <c r="I26" s="49"/>
      <c r="J26" s="4" t="s">
        <v>96</v>
      </c>
    </row>
    <row r="27" spans="1:10" ht="15">
      <c r="A27" s="50" t="s">
        <v>139</v>
      </c>
      <c r="B27" s="5" t="s">
        <v>122</v>
      </c>
      <c r="C27" s="5">
        <v>30</v>
      </c>
      <c r="D27" s="5">
        <v>0.05</v>
      </c>
      <c r="E27" s="5">
        <v>0.05</v>
      </c>
      <c r="F27" s="5">
        <v>0.05</v>
      </c>
      <c r="G27" s="5"/>
      <c r="H27" s="18">
        <v>0.05</v>
      </c>
      <c r="I27" s="49"/>
      <c r="J27" s="4" t="s">
        <v>96</v>
      </c>
    </row>
    <row r="28" spans="1:10" ht="15">
      <c r="A28" s="50" t="s">
        <v>140</v>
      </c>
      <c r="B28" s="5" t="s">
        <v>122</v>
      </c>
      <c r="C28" s="5">
        <v>30</v>
      </c>
      <c r="D28" s="5">
        <v>0.05</v>
      </c>
      <c r="E28" s="5">
        <v>0.05</v>
      </c>
      <c r="F28" s="5">
        <v>0.05</v>
      </c>
      <c r="G28" s="5">
        <v>0.05</v>
      </c>
      <c r="H28" s="18">
        <v>0.05</v>
      </c>
      <c r="I28" s="49"/>
      <c r="J28" s="4" t="s">
        <v>96</v>
      </c>
    </row>
    <row r="29" spans="1:12" ht="15">
      <c r="A29" s="50" t="s">
        <v>151</v>
      </c>
      <c r="B29" s="5" t="s">
        <v>122</v>
      </c>
      <c r="C29" s="5">
        <v>30</v>
      </c>
      <c r="D29" s="5">
        <v>0.05</v>
      </c>
      <c r="E29" s="5">
        <v>0.05</v>
      </c>
      <c r="F29" s="5">
        <v>0.05</v>
      </c>
      <c r="G29" s="5">
        <v>0.05</v>
      </c>
      <c r="H29" s="18">
        <v>0.05</v>
      </c>
      <c r="I29" s="49"/>
      <c r="J29" s="4" t="s">
        <v>96</v>
      </c>
      <c r="L29" s="1" t="s">
        <v>226</v>
      </c>
    </row>
    <row r="30" spans="1:12" ht="15">
      <c r="A30" s="50" t="s">
        <v>126</v>
      </c>
      <c r="B30" s="5" t="s">
        <v>122</v>
      </c>
      <c r="C30" s="5">
        <v>30</v>
      </c>
      <c r="D30" s="5">
        <v>0.05</v>
      </c>
      <c r="E30" s="5">
        <v>0.05</v>
      </c>
      <c r="F30" s="5">
        <v>0.05</v>
      </c>
      <c r="G30" s="5">
        <v>0.05</v>
      </c>
      <c r="H30" s="18">
        <v>0.05</v>
      </c>
      <c r="I30" s="49"/>
      <c r="J30" s="4" t="s">
        <v>96</v>
      </c>
      <c r="L30" s="1" t="s">
        <v>227</v>
      </c>
    </row>
    <row r="31" spans="1:12" ht="15">
      <c r="A31" s="50" t="s">
        <v>141</v>
      </c>
      <c r="B31" s="5" t="s">
        <v>122</v>
      </c>
      <c r="C31" s="5">
        <v>30</v>
      </c>
      <c r="D31" s="5">
        <v>0.05</v>
      </c>
      <c r="E31" s="5"/>
      <c r="F31" s="5"/>
      <c r="G31" s="5"/>
      <c r="H31" s="18"/>
      <c r="I31" s="49"/>
      <c r="J31" s="4" t="s">
        <v>96</v>
      </c>
      <c r="L31" s="1" t="s">
        <v>228</v>
      </c>
    </row>
    <row r="32" spans="1:12" ht="15">
      <c r="A32" s="50" t="s">
        <v>142</v>
      </c>
      <c r="B32" s="5" t="s">
        <v>122</v>
      </c>
      <c r="C32" s="5">
        <v>30</v>
      </c>
      <c r="D32" s="5">
        <v>0.05</v>
      </c>
      <c r="E32" s="5">
        <v>0.05</v>
      </c>
      <c r="F32" s="5">
        <v>0.05</v>
      </c>
      <c r="G32" s="5">
        <v>0.05</v>
      </c>
      <c r="H32" s="18">
        <v>0.05</v>
      </c>
      <c r="I32" s="49"/>
      <c r="J32" s="4" t="s">
        <v>96</v>
      </c>
      <c r="L32" s="1" t="s">
        <v>229</v>
      </c>
    </row>
    <row r="33" spans="1:10" ht="15">
      <c r="A33" s="50" t="s">
        <v>152</v>
      </c>
      <c r="B33" s="5" t="s">
        <v>122</v>
      </c>
      <c r="C33" s="5">
        <v>30</v>
      </c>
      <c r="D33" s="5"/>
      <c r="E33" s="5">
        <v>0.05</v>
      </c>
      <c r="F33" s="5">
        <v>0.05</v>
      </c>
      <c r="G33" s="5"/>
      <c r="H33" s="18"/>
      <c r="I33" s="49"/>
      <c r="J33" s="4" t="s">
        <v>96</v>
      </c>
    </row>
    <row r="34" spans="1:10" ht="15">
      <c r="A34" s="50" t="s">
        <v>153</v>
      </c>
      <c r="B34" s="5" t="s">
        <v>122</v>
      </c>
      <c r="C34" s="5">
        <v>30</v>
      </c>
      <c r="D34" s="5"/>
      <c r="E34" s="5">
        <v>0.05</v>
      </c>
      <c r="F34" s="5">
        <v>0.05</v>
      </c>
      <c r="G34" s="5"/>
      <c r="H34" s="18"/>
      <c r="I34" s="49"/>
      <c r="J34" s="4" t="s">
        <v>96</v>
      </c>
    </row>
    <row r="35" spans="1:10" ht="15">
      <c r="A35" s="50" t="s">
        <v>145</v>
      </c>
      <c r="B35" s="5" t="s">
        <v>122</v>
      </c>
      <c r="C35" s="5">
        <v>30</v>
      </c>
      <c r="D35" s="5"/>
      <c r="E35" s="5">
        <v>0.05</v>
      </c>
      <c r="F35" s="5">
        <v>0.05</v>
      </c>
      <c r="G35" s="5"/>
      <c r="H35" s="18"/>
      <c r="I35" s="49"/>
      <c r="J35" s="4" t="s">
        <v>96</v>
      </c>
    </row>
    <row r="36" spans="1:10" ht="15">
      <c r="A36" s="50" t="s">
        <v>146</v>
      </c>
      <c r="B36" s="5" t="s">
        <v>122</v>
      </c>
      <c r="C36" s="5">
        <v>30</v>
      </c>
      <c r="D36" s="5"/>
      <c r="E36" s="5">
        <v>0.05</v>
      </c>
      <c r="F36" s="5">
        <v>0.05</v>
      </c>
      <c r="G36" s="5"/>
      <c r="H36" s="18"/>
      <c r="I36" s="49"/>
      <c r="J36" s="4" t="s">
        <v>96</v>
      </c>
    </row>
    <row r="37" spans="1:10" ht="15">
      <c r="A37" s="50" t="s">
        <v>154</v>
      </c>
      <c r="B37" s="5" t="s">
        <v>122</v>
      </c>
      <c r="C37" s="5">
        <v>30</v>
      </c>
      <c r="D37" s="5"/>
      <c r="E37" s="5">
        <v>0.05</v>
      </c>
      <c r="F37" s="5">
        <v>0.05</v>
      </c>
      <c r="G37" s="5"/>
      <c r="H37" s="18"/>
      <c r="I37" s="49"/>
      <c r="J37" s="4" t="s">
        <v>96</v>
      </c>
    </row>
    <row r="38" spans="1:10" ht="15">
      <c r="A38" s="50" t="s">
        <v>149</v>
      </c>
      <c r="B38" s="5" t="s">
        <v>122</v>
      </c>
      <c r="C38" s="5">
        <v>30</v>
      </c>
      <c r="D38" s="5"/>
      <c r="E38" s="5">
        <v>0.05</v>
      </c>
      <c r="F38" s="5">
        <v>0.05</v>
      </c>
      <c r="G38" s="5"/>
      <c r="H38" s="18"/>
      <c r="I38" s="49"/>
      <c r="J38" s="4" t="s">
        <v>96</v>
      </c>
    </row>
    <row r="39" spans="1:10" ht="15">
      <c r="A39" s="50" t="s">
        <v>155</v>
      </c>
      <c r="B39" s="5" t="s">
        <v>122</v>
      </c>
      <c r="C39" s="5">
        <v>30</v>
      </c>
      <c r="D39" s="5"/>
      <c r="E39" s="5">
        <v>0.05</v>
      </c>
      <c r="F39" s="5">
        <v>0.05</v>
      </c>
      <c r="G39" s="5"/>
      <c r="H39" s="18"/>
      <c r="I39" s="49"/>
      <c r="J39" s="4" t="s">
        <v>96</v>
      </c>
    </row>
    <row r="40" spans="1:10" ht="15">
      <c r="A40" s="50" t="s">
        <v>156</v>
      </c>
      <c r="B40" s="5" t="s">
        <v>122</v>
      </c>
      <c r="C40" s="5">
        <v>30</v>
      </c>
      <c r="D40" s="5">
        <v>0.05</v>
      </c>
      <c r="E40" s="5">
        <v>0.05</v>
      </c>
      <c r="F40" s="5">
        <v>0.05</v>
      </c>
      <c r="G40" s="5">
        <v>0.05</v>
      </c>
      <c r="H40" s="18">
        <v>0.05</v>
      </c>
      <c r="I40" s="49"/>
      <c r="J40" s="4" t="s">
        <v>96</v>
      </c>
    </row>
    <row r="41" spans="1:10" ht="15">
      <c r="A41" s="51" t="s">
        <v>150</v>
      </c>
      <c r="B41" s="37" t="s">
        <v>122</v>
      </c>
      <c r="C41" s="37">
        <v>30</v>
      </c>
      <c r="D41" s="37">
        <v>0.05</v>
      </c>
      <c r="E41" s="37">
        <v>0.05</v>
      </c>
      <c r="F41" s="37">
        <v>0.05</v>
      </c>
      <c r="G41" s="37"/>
      <c r="H41" s="38"/>
      <c r="I41" s="52"/>
      <c r="J41" s="4" t="s">
        <v>96</v>
      </c>
    </row>
    <row r="42" spans="1:11" ht="15">
      <c r="A42" s="53" t="s">
        <v>157</v>
      </c>
      <c r="B42" s="15" t="s">
        <v>122</v>
      </c>
      <c r="C42" s="15">
        <v>90</v>
      </c>
      <c r="D42" s="15">
        <v>0.15</v>
      </c>
      <c r="E42" s="15">
        <v>0.15</v>
      </c>
      <c r="F42" s="15">
        <v>0.15</v>
      </c>
      <c r="G42" s="15">
        <v>0.15</v>
      </c>
      <c r="H42" s="27">
        <v>0.15</v>
      </c>
      <c r="I42" s="46"/>
      <c r="J42" s="4" t="s">
        <v>100</v>
      </c>
      <c r="K42" s="1" t="s">
        <v>224</v>
      </c>
    </row>
    <row r="43" spans="1:11" ht="15">
      <c r="A43" s="53" t="s">
        <v>344</v>
      </c>
      <c r="B43" s="15" t="s">
        <v>122</v>
      </c>
      <c r="C43" s="15">
        <v>60</v>
      </c>
      <c r="D43" s="15">
        <v>0.1</v>
      </c>
      <c r="E43" s="15">
        <v>0.1</v>
      </c>
      <c r="F43" s="15">
        <v>0.1</v>
      </c>
      <c r="G43" s="15">
        <v>0.1</v>
      </c>
      <c r="H43" s="27">
        <v>0.1</v>
      </c>
      <c r="I43" s="46"/>
      <c r="J43" s="4" t="s">
        <v>100</v>
      </c>
      <c r="K43" s="1" t="s">
        <v>345</v>
      </c>
    </row>
    <row r="44" spans="1:11" ht="15">
      <c r="A44" s="54" t="s">
        <v>158</v>
      </c>
      <c r="B44" s="6" t="s">
        <v>122</v>
      </c>
      <c r="C44" s="6">
        <v>120</v>
      </c>
      <c r="D44" s="6">
        <v>0.2</v>
      </c>
      <c r="E44" s="6">
        <v>0.2</v>
      </c>
      <c r="F44" s="6">
        <v>0.2</v>
      </c>
      <c r="G44" s="6">
        <v>0.2</v>
      </c>
      <c r="H44" s="16">
        <v>0.2</v>
      </c>
      <c r="I44" s="48"/>
      <c r="J44" s="4" t="s">
        <v>100</v>
      </c>
      <c r="K44" s="1" t="s">
        <v>222</v>
      </c>
    </row>
    <row r="45" spans="1:11" ht="15">
      <c r="A45" s="54" t="s">
        <v>159</v>
      </c>
      <c r="B45" s="6" t="s">
        <v>123</v>
      </c>
      <c r="C45" s="6">
        <v>90</v>
      </c>
      <c r="D45" s="6">
        <v>0.15</v>
      </c>
      <c r="E45" s="6">
        <v>0.15</v>
      </c>
      <c r="F45" s="6">
        <v>0.15</v>
      </c>
      <c r="G45" s="6">
        <v>0.15</v>
      </c>
      <c r="H45" s="16">
        <v>0.15</v>
      </c>
      <c r="I45" s="48"/>
      <c r="J45" s="4" t="s">
        <v>100</v>
      </c>
      <c r="K45" s="1" t="s">
        <v>223</v>
      </c>
    </row>
    <row r="46" spans="1:11" ht="15">
      <c r="A46" s="54" t="s">
        <v>31</v>
      </c>
      <c r="B46" s="6" t="s">
        <v>122</v>
      </c>
      <c r="C46" s="6">
        <v>90</v>
      </c>
      <c r="D46" s="6">
        <v>0.15</v>
      </c>
      <c r="E46" s="6">
        <v>0.15</v>
      </c>
      <c r="F46" s="6">
        <v>0.15</v>
      </c>
      <c r="G46" s="6">
        <v>0.15</v>
      </c>
      <c r="H46" s="16">
        <v>0.15</v>
      </c>
      <c r="I46" s="48"/>
      <c r="J46" s="4" t="s">
        <v>100</v>
      </c>
      <c r="K46" s="1" t="s">
        <v>230</v>
      </c>
    </row>
    <row r="47" spans="1:11" ht="15">
      <c r="A47" s="54" t="s">
        <v>32</v>
      </c>
      <c r="B47" s="6" t="s">
        <v>122</v>
      </c>
      <c r="C47" s="6">
        <f>2.5*60</f>
        <v>150</v>
      </c>
      <c r="D47" s="6">
        <v>0.25</v>
      </c>
      <c r="E47" s="6">
        <v>0.25</v>
      </c>
      <c r="F47" s="6">
        <v>0.25</v>
      </c>
      <c r="G47" s="6">
        <v>0.25</v>
      </c>
      <c r="H47" s="16">
        <v>0.25</v>
      </c>
      <c r="I47" s="48"/>
      <c r="J47" s="4" t="s">
        <v>100</v>
      </c>
      <c r="K47" s="1" t="s">
        <v>198</v>
      </c>
    </row>
    <row r="48" spans="1:11" ht="15">
      <c r="A48" s="54" t="s">
        <v>160</v>
      </c>
      <c r="B48" s="6" t="s">
        <v>122</v>
      </c>
      <c r="C48" s="6">
        <v>90</v>
      </c>
      <c r="D48" s="6"/>
      <c r="E48" s="6"/>
      <c r="F48" s="6"/>
      <c r="G48" s="6">
        <v>0.15</v>
      </c>
      <c r="H48" s="16"/>
      <c r="I48" s="48"/>
      <c r="J48" s="4" t="s">
        <v>100</v>
      </c>
      <c r="K48" s="1" t="s">
        <v>199</v>
      </c>
    </row>
    <row r="49" spans="1:11" ht="15">
      <c r="A49" s="54" t="s">
        <v>161</v>
      </c>
      <c r="B49" s="6" t="s">
        <v>123</v>
      </c>
      <c r="C49" s="6">
        <v>90</v>
      </c>
      <c r="D49" s="6">
        <v>0.15</v>
      </c>
      <c r="E49" s="6"/>
      <c r="F49" s="6"/>
      <c r="G49" s="6"/>
      <c r="H49" s="16">
        <v>0.15</v>
      </c>
      <c r="I49" s="48"/>
      <c r="J49" s="4" t="s">
        <v>100</v>
      </c>
      <c r="K49" s="1" t="s">
        <v>233</v>
      </c>
    </row>
    <row r="50" spans="1:11" ht="15">
      <c r="A50" s="54" t="s">
        <v>12</v>
      </c>
      <c r="B50" s="6" t="s">
        <v>122</v>
      </c>
      <c r="C50" s="6">
        <v>60</v>
      </c>
      <c r="D50" s="6">
        <v>0.1</v>
      </c>
      <c r="E50" s="6">
        <v>0.1</v>
      </c>
      <c r="F50" s="6">
        <v>0.1</v>
      </c>
      <c r="G50" s="6">
        <v>0.1</v>
      </c>
      <c r="H50" s="16">
        <v>0.1</v>
      </c>
      <c r="I50" s="48"/>
      <c r="J50" s="4" t="s">
        <v>100</v>
      </c>
      <c r="K50" s="1" t="s">
        <v>231</v>
      </c>
    </row>
    <row r="51" spans="1:9" ht="15">
      <c r="A51" s="54"/>
      <c r="B51" s="6"/>
      <c r="C51" s="6"/>
      <c r="D51" s="6"/>
      <c r="E51" s="6"/>
      <c r="F51" s="6"/>
      <c r="G51" s="6"/>
      <c r="H51" s="16"/>
      <c r="I51" s="48"/>
    </row>
    <row r="52" spans="1:11" ht="15">
      <c r="A52" s="55" t="s">
        <v>162</v>
      </c>
      <c r="B52" s="11" t="s">
        <v>122</v>
      </c>
      <c r="C52" s="28">
        <v>90</v>
      </c>
      <c r="D52" s="28">
        <v>0.15</v>
      </c>
      <c r="E52" s="28">
        <v>0.15</v>
      </c>
      <c r="F52" s="28">
        <v>0.15</v>
      </c>
      <c r="G52" s="28"/>
      <c r="H52" s="29">
        <v>0.15</v>
      </c>
      <c r="I52" s="56"/>
      <c r="J52" s="4" t="s">
        <v>100</v>
      </c>
      <c r="K52" s="1" t="s">
        <v>234</v>
      </c>
    </row>
    <row r="53" spans="1:11" ht="15">
      <c r="A53" s="57" t="s">
        <v>163</v>
      </c>
      <c r="B53" s="5" t="s">
        <v>122</v>
      </c>
      <c r="C53" s="28">
        <v>90</v>
      </c>
      <c r="D53" s="28">
        <v>0.15</v>
      </c>
      <c r="E53" s="28">
        <v>0.15</v>
      </c>
      <c r="F53" s="28">
        <v>0.15</v>
      </c>
      <c r="G53" s="28"/>
      <c r="H53" s="29">
        <v>0.15</v>
      </c>
      <c r="I53" s="56"/>
      <c r="J53" s="4" t="s">
        <v>100</v>
      </c>
      <c r="K53" s="1" t="s">
        <v>235</v>
      </c>
    </row>
    <row r="54" spans="1:11" ht="15">
      <c r="A54" s="57" t="s">
        <v>346</v>
      </c>
      <c r="B54" s="5" t="s">
        <v>122</v>
      </c>
      <c r="C54" s="28">
        <v>30</v>
      </c>
      <c r="D54" s="28">
        <v>0.05</v>
      </c>
      <c r="E54" s="28">
        <v>0.05</v>
      </c>
      <c r="F54" s="28">
        <v>0.05</v>
      </c>
      <c r="G54" s="28"/>
      <c r="H54" s="29">
        <v>0.05</v>
      </c>
      <c r="I54" s="56"/>
      <c r="K54" s="1" t="s">
        <v>357</v>
      </c>
    </row>
    <row r="55" spans="1:11" ht="15">
      <c r="A55" s="57" t="s">
        <v>347</v>
      </c>
      <c r="B55" s="5" t="s">
        <v>122</v>
      </c>
      <c r="C55" s="28">
        <v>60</v>
      </c>
      <c r="D55" s="28">
        <v>0.1</v>
      </c>
      <c r="E55" s="28">
        <v>0.1</v>
      </c>
      <c r="F55" s="28">
        <v>0.1</v>
      </c>
      <c r="G55" s="28"/>
      <c r="H55" s="29">
        <v>0.1</v>
      </c>
      <c r="I55" s="56"/>
      <c r="K55" s="1" t="s">
        <v>358</v>
      </c>
    </row>
    <row r="56" spans="1:9" ht="15">
      <c r="A56" s="57"/>
      <c r="B56" s="5"/>
      <c r="C56" s="28"/>
      <c r="D56" s="28"/>
      <c r="E56" s="28"/>
      <c r="F56" s="28"/>
      <c r="G56" s="28"/>
      <c r="H56" s="29"/>
      <c r="I56" s="56"/>
    </row>
    <row r="57" spans="1:11" ht="15">
      <c r="A57" s="54" t="s">
        <v>164</v>
      </c>
      <c r="B57" s="6" t="s">
        <v>122</v>
      </c>
      <c r="C57" s="6">
        <v>60</v>
      </c>
      <c r="D57" s="6">
        <v>0.1</v>
      </c>
      <c r="E57" s="6">
        <v>0.1</v>
      </c>
      <c r="F57" s="6">
        <v>0.1</v>
      </c>
      <c r="G57" s="6">
        <v>0.1</v>
      </c>
      <c r="H57" s="16">
        <v>0.1</v>
      </c>
      <c r="I57" s="48"/>
      <c r="J57" s="4" t="s">
        <v>100</v>
      </c>
      <c r="K57" s="1" t="s">
        <v>236</v>
      </c>
    </row>
    <row r="58" spans="1:11" ht="15">
      <c r="A58" s="54" t="s">
        <v>165</v>
      </c>
      <c r="B58" s="6" t="s">
        <v>122</v>
      </c>
      <c r="C58" s="6">
        <v>120</v>
      </c>
      <c r="D58" s="6">
        <v>0.2</v>
      </c>
      <c r="E58" s="6">
        <v>0.2</v>
      </c>
      <c r="F58" s="6">
        <v>0.2</v>
      </c>
      <c r="G58" s="6">
        <v>0.2</v>
      </c>
      <c r="H58" s="16">
        <v>0.2</v>
      </c>
      <c r="I58" s="48"/>
      <c r="J58" s="4" t="s">
        <v>100</v>
      </c>
      <c r="K58" s="1" t="s">
        <v>237</v>
      </c>
    </row>
    <row r="59" spans="1:11" ht="15.75" thickBot="1">
      <c r="A59" s="59" t="s">
        <v>166</v>
      </c>
      <c r="B59" s="60" t="s">
        <v>122</v>
      </c>
      <c r="C59" s="60">
        <v>120</v>
      </c>
      <c r="D59" s="60">
        <v>0.2</v>
      </c>
      <c r="E59" s="60"/>
      <c r="F59" s="60"/>
      <c r="G59" s="60"/>
      <c r="H59" s="62">
        <v>0.2</v>
      </c>
      <c r="I59" s="63"/>
      <c r="J59" s="4" t="s">
        <v>100</v>
      </c>
      <c r="K59" s="1" t="s">
        <v>238</v>
      </c>
    </row>
    <row r="60" spans="1:9" ht="15.75" thickBot="1">
      <c r="A60" s="39" t="s">
        <v>119</v>
      </c>
      <c r="B60" s="40" t="s">
        <v>121</v>
      </c>
      <c r="C60" s="40" t="s">
        <v>0</v>
      </c>
      <c r="D60" s="40" t="s">
        <v>1</v>
      </c>
      <c r="E60" s="40" t="s">
        <v>2</v>
      </c>
      <c r="F60" s="40" t="s">
        <v>3</v>
      </c>
      <c r="G60" s="40" t="s">
        <v>4</v>
      </c>
      <c r="H60" s="41" t="s">
        <v>5</v>
      </c>
      <c r="I60" s="42" t="s">
        <v>339</v>
      </c>
    </row>
    <row r="61" spans="1:9" ht="15.75" thickTop="1">
      <c r="A61" s="54"/>
      <c r="B61" s="6"/>
      <c r="C61" s="6"/>
      <c r="D61" s="6"/>
      <c r="E61" s="6"/>
      <c r="F61" s="6"/>
      <c r="G61" s="6"/>
      <c r="H61" s="16"/>
      <c r="I61" s="48"/>
    </row>
    <row r="62" spans="1:11" ht="15">
      <c r="A62" s="54" t="s">
        <v>298</v>
      </c>
      <c r="B62" s="6" t="s">
        <v>122</v>
      </c>
      <c r="C62" s="7">
        <v>60</v>
      </c>
      <c r="D62" s="6">
        <v>0.1</v>
      </c>
      <c r="E62" s="6">
        <v>0.1</v>
      </c>
      <c r="F62" s="6">
        <v>0.1</v>
      </c>
      <c r="G62" s="6">
        <v>0.1</v>
      </c>
      <c r="H62" s="16">
        <v>0.1</v>
      </c>
      <c r="I62" s="48"/>
      <c r="J62" s="4" t="s">
        <v>100</v>
      </c>
      <c r="K62" s="1" t="s">
        <v>299</v>
      </c>
    </row>
    <row r="63" spans="1:11" ht="15">
      <c r="A63" s="54" t="s">
        <v>88</v>
      </c>
      <c r="B63" s="6" t="s">
        <v>122</v>
      </c>
      <c r="C63" s="8">
        <v>90</v>
      </c>
      <c r="D63" s="6">
        <v>0.15</v>
      </c>
      <c r="E63" s="6">
        <v>0.15</v>
      </c>
      <c r="F63" s="6">
        <v>0.15</v>
      </c>
      <c r="G63" s="6"/>
      <c r="H63" s="16">
        <v>0.15</v>
      </c>
      <c r="I63" s="48"/>
      <c r="J63" s="4" t="s">
        <v>100</v>
      </c>
      <c r="K63" s="1" t="s">
        <v>295</v>
      </c>
    </row>
    <row r="64" spans="1:11" ht="15">
      <c r="A64" s="54" t="s">
        <v>104</v>
      </c>
      <c r="B64" s="6" t="s">
        <v>123</v>
      </c>
      <c r="C64" s="6">
        <v>120</v>
      </c>
      <c r="D64" s="6"/>
      <c r="E64" s="6"/>
      <c r="F64" s="6"/>
      <c r="G64" s="6">
        <v>0.2</v>
      </c>
      <c r="H64" s="16">
        <v>0.2</v>
      </c>
      <c r="I64" s="48"/>
      <c r="J64" s="4" t="s">
        <v>100</v>
      </c>
      <c r="K64" s="1" t="s">
        <v>316</v>
      </c>
    </row>
    <row r="65" spans="1:11" ht="15">
      <c r="A65" s="54" t="s">
        <v>45</v>
      </c>
      <c r="B65" s="6" t="s">
        <v>123</v>
      </c>
      <c r="C65" s="6">
        <v>60</v>
      </c>
      <c r="D65" s="6">
        <v>0.1</v>
      </c>
      <c r="E65" s="6">
        <v>0.1</v>
      </c>
      <c r="F65" s="6">
        <v>0.1</v>
      </c>
      <c r="G65" s="6">
        <v>0.1</v>
      </c>
      <c r="H65" s="16">
        <v>0.1</v>
      </c>
      <c r="I65" s="48"/>
      <c r="J65" s="4" t="s">
        <v>100</v>
      </c>
      <c r="K65" s="1" t="s">
        <v>322</v>
      </c>
    </row>
    <row r="66" spans="1:11" ht="15">
      <c r="A66" s="54" t="s">
        <v>320</v>
      </c>
      <c r="B66" s="6" t="s">
        <v>123</v>
      </c>
      <c r="C66" s="6">
        <v>60</v>
      </c>
      <c r="D66" s="6">
        <v>0.1</v>
      </c>
      <c r="E66" s="14">
        <v>0.1</v>
      </c>
      <c r="F66" s="14">
        <v>0.1</v>
      </c>
      <c r="G66" s="14">
        <v>0.1</v>
      </c>
      <c r="H66" s="17">
        <v>0.1</v>
      </c>
      <c r="I66" s="58"/>
      <c r="J66" s="20" t="s">
        <v>100</v>
      </c>
      <c r="K66" s="1" t="s">
        <v>323</v>
      </c>
    </row>
    <row r="67" spans="1:11" ht="15">
      <c r="A67" s="54" t="s">
        <v>321</v>
      </c>
      <c r="B67" s="6" t="s">
        <v>123</v>
      </c>
      <c r="C67" s="6">
        <v>90</v>
      </c>
      <c r="D67" s="6">
        <v>0.15</v>
      </c>
      <c r="E67" s="6">
        <v>0.15</v>
      </c>
      <c r="F67" s="6">
        <v>0.15</v>
      </c>
      <c r="G67" s="6">
        <v>0.15</v>
      </c>
      <c r="H67" s="16">
        <v>0.15</v>
      </c>
      <c r="I67" s="48"/>
      <c r="J67" s="4" t="s">
        <v>100</v>
      </c>
      <c r="K67" s="1" t="s">
        <v>324</v>
      </c>
    </row>
    <row r="68" spans="1:11" ht="15">
      <c r="A68" s="54" t="s">
        <v>86</v>
      </c>
      <c r="B68" s="6" t="s">
        <v>123</v>
      </c>
      <c r="C68" s="6">
        <v>60</v>
      </c>
      <c r="D68" s="6"/>
      <c r="E68" s="14"/>
      <c r="F68" s="14"/>
      <c r="G68" s="14"/>
      <c r="H68" s="17"/>
      <c r="I68" s="58">
        <v>0.1</v>
      </c>
      <c r="J68" s="20" t="s">
        <v>100</v>
      </c>
      <c r="K68" s="1" t="s">
        <v>325</v>
      </c>
    </row>
    <row r="69" spans="1:11" ht="15">
      <c r="A69" s="54" t="s">
        <v>52</v>
      </c>
      <c r="B69" s="6" t="s">
        <v>123</v>
      </c>
      <c r="C69" s="6">
        <v>90</v>
      </c>
      <c r="D69" s="6">
        <v>0.15</v>
      </c>
      <c r="E69" s="6">
        <v>0.15</v>
      </c>
      <c r="F69" s="6">
        <v>0.15</v>
      </c>
      <c r="G69" s="6">
        <v>0.15</v>
      </c>
      <c r="H69" s="16">
        <v>0.15</v>
      </c>
      <c r="I69" s="48"/>
      <c r="J69" s="4" t="s">
        <v>100</v>
      </c>
      <c r="K69" s="1" t="s">
        <v>326</v>
      </c>
    </row>
    <row r="70" spans="1:11" ht="15">
      <c r="A70" s="54" t="s">
        <v>58</v>
      </c>
      <c r="B70" s="6" t="s">
        <v>123</v>
      </c>
      <c r="C70" s="6">
        <v>60</v>
      </c>
      <c r="D70" s="6">
        <v>0.1</v>
      </c>
      <c r="E70" s="14">
        <v>0.1</v>
      </c>
      <c r="F70" s="14">
        <v>0.1</v>
      </c>
      <c r="G70" s="14">
        <v>0.1</v>
      </c>
      <c r="H70" s="17">
        <v>0.1</v>
      </c>
      <c r="I70" s="58"/>
      <c r="J70" s="20" t="s">
        <v>100</v>
      </c>
      <c r="K70" s="1" t="s">
        <v>59</v>
      </c>
    </row>
    <row r="71" spans="1:11" ht="15">
      <c r="A71" s="54" t="s">
        <v>319</v>
      </c>
      <c r="B71" s="6" t="s">
        <v>123</v>
      </c>
      <c r="C71" s="6">
        <v>90</v>
      </c>
      <c r="D71" s="6">
        <v>0.15</v>
      </c>
      <c r="E71" s="6">
        <v>0.15</v>
      </c>
      <c r="F71" s="6">
        <v>0.15</v>
      </c>
      <c r="G71" s="6"/>
      <c r="H71" s="16"/>
      <c r="I71" s="48"/>
      <c r="J71" s="4" t="s">
        <v>100</v>
      </c>
      <c r="K71" s="1" t="s">
        <v>40</v>
      </c>
    </row>
    <row r="72" spans="1:11" ht="15">
      <c r="A72" s="54" t="s">
        <v>68</v>
      </c>
      <c r="B72" s="6" t="s">
        <v>123</v>
      </c>
      <c r="C72" s="6">
        <v>60</v>
      </c>
      <c r="D72" s="6"/>
      <c r="E72" s="14"/>
      <c r="F72" s="14"/>
      <c r="G72" s="14"/>
      <c r="H72" s="17"/>
      <c r="I72" s="58">
        <v>0.1</v>
      </c>
      <c r="J72" s="20" t="s">
        <v>100</v>
      </c>
      <c r="K72" s="1" t="s">
        <v>69</v>
      </c>
    </row>
    <row r="73" spans="1:11" ht="15.75" thickBot="1">
      <c r="A73" s="59" t="s">
        <v>95</v>
      </c>
      <c r="B73" s="60" t="s">
        <v>122</v>
      </c>
      <c r="C73" s="61">
        <v>90</v>
      </c>
      <c r="D73" s="60"/>
      <c r="E73" s="60"/>
      <c r="F73" s="60"/>
      <c r="G73" s="60"/>
      <c r="H73" s="62"/>
      <c r="I73" s="63">
        <v>0.15</v>
      </c>
      <c r="J73" s="4" t="s">
        <v>100</v>
      </c>
      <c r="K73" s="1" t="s">
        <v>317</v>
      </c>
    </row>
    <row r="74" spans="2:10" s="1" customFormat="1" ht="15.75" thickBot="1">
      <c r="B74" s="21"/>
      <c r="C74" s="21"/>
      <c r="D74" s="21"/>
      <c r="E74" s="21"/>
      <c r="F74" s="21"/>
      <c r="G74" s="21"/>
      <c r="H74" s="21"/>
      <c r="I74" s="21"/>
      <c r="J74" s="4"/>
    </row>
    <row r="75" spans="1:9" ht="15.75" thickBot="1">
      <c r="A75" s="39" t="s">
        <v>292</v>
      </c>
      <c r="B75" s="40" t="s">
        <v>121</v>
      </c>
      <c r="C75" s="40" t="s">
        <v>0</v>
      </c>
      <c r="D75" s="40" t="s">
        <v>1</v>
      </c>
      <c r="E75" s="40" t="s">
        <v>2</v>
      </c>
      <c r="F75" s="40" t="s">
        <v>3</v>
      </c>
      <c r="G75" s="40" t="s">
        <v>4</v>
      </c>
      <c r="H75" s="41" t="s">
        <v>5</v>
      </c>
      <c r="I75" s="42" t="s">
        <v>339</v>
      </c>
    </row>
    <row r="76" spans="1:9" ht="15.75" thickTop="1">
      <c r="A76" s="64"/>
      <c r="B76" s="10"/>
      <c r="C76" s="30"/>
      <c r="D76" s="30"/>
      <c r="E76" s="30"/>
      <c r="F76" s="30"/>
      <c r="G76" s="30"/>
      <c r="H76" s="31"/>
      <c r="I76" s="65"/>
    </row>
    <row r="77" spans="1:11" ht="15">
      <c r="A77" s="66" t="s">
        <v>18</v>
      </c>
      <c r="B77" s="11" t="s">
        <v>122</v>
      </c>
      <c r="C77" s="12">
        <v>120</v>
      </c>
      <c r="D77" s="12">
        <v>0.2</v>
      </c>
      <c r="E77" s="12">
        <v>0.2</v>
      </c>
      <c r="F77" s="12">
        <v>0.2</v>
      </c>
      <c r="G77" s="12"/>
      <c r="H77" s="19">
        <v>0.2</v>
      </c>
      <c r="I77" s="67"/>
      <c r="J77" s="4" t="s">
        <v>100</v>
      </c>
      <c r="K77" s="1" t="s">
        <v>274</v>
      </c>
    </row>
    <row r="78" spans="1:11" ht="15">
      <c r="A78" s="68" t="s">
        <v>19</v>
      </c>
      <c r="B78" s="11" t="s">
        <v>122</v>
      </c>
      <c r="C78" s="12">
        <v>60</v>
      </c>
      <c r="D78" s="12">
        <v>0.1</v>
      </c>
      <c r="E78" s="12">
        <v>0.1</v>
      </c>
      <c r="F78" s="12">
        <v>0.1</v>
      </c>
      <c r="G78" s="12"/>
      <c r="H78" s="19"/>
      <c r="I78" s="67"/>
      <c r="J78" s="4" t="s">
        <v>100</v>
      </c>
      <c r="K78" s="1" t="s">
        <v>275</v>
      </c>
    </row>
    <row r="79" spans="1:9" ht="15">
      <c r="A79" s="69" t="s">
        <v>20</v>
      </c>
      <c r="B79" s="11" t="s">
        <v>122</v>
      </c>
      <c r="C79" s="28"/>
      <c r="D79" s="28"/>
      <c r="E79" s="28"/>
      <c r="F79" s="28"/>
      <c r="G79" s="28"/>
      <c r="H79" s="29"/>
      <c r="I79" s="56"/>
    </row>
    <row r="80" spans="1:11" ht="15">
      <c r="A80" s="69" t="s">
        <v>348</v>
      </c>
      <c r="B80" s="11" t="s">
        <v>122</v>
      </c>
      <c r="C80" s="28">
        <v>60</v>
      </c>
      <c r="D80" s="28">
        <v>0.1</v>
      </c>
      <c r="E80" s="28">
        <v>0.1</v>
      </c>
      <c r="F80" s="28">
        <v>0.1</v>
      </c>
      <c r="G80" s="28"/>
      <c r="H80" s="29">
        <v>0.1</v>
      </c>
      <c r="I80" s="56"/>
      <c r="J80" s="4" t="s">
        <v>100</v>
      </c>
      <c r="K80" s="1" t="s">
        <v>359</v>
      </c>
    </row>
    <row r="81" spans="1:11" ht="15">
      <c r="A81" s="66" t="s">
        <v>21</v>
      </c>
      <c r="B81" s="11" t="s">
        <v>122</v>
      </c>
      <c r="C81" s="12">
        <v>480</v>
      </c>
      <c r="D81" s="12">
        <v>0.4</v>
      </c>
      <c r="E81" s="12">
        <v>0.8</v>
      </c>
      <c r="F81" s="12">
        <v>0.8</v>
      </c>
      <c r="G81" s="12"/>
      <c r="H81" s="19"/>
      <c r="I81" s="67"/>
      <c r="J81" s="4" t="s">
        <v>103</v>
      </c>
      <c r="K81" s="1" t="s">
        <v>276</v>
      </c>
    </row>
    <row r="82" spans="1:11" ht="15.75" thickBot="1">
      <c r="A82" s="70" t="s">
        <v>285</v>
      </c>
      <c r="B82" s="71" t="s">
        <v>122</v>
      </c>
      <c r="C82" s="72">
        <f>7*60</f>
        <v>420</v>
      </c>
      <c r="D82" s="72">
        <v>0.7</v>
      </c>
      <c r="E82" s="72">
        <v>0.7</v>
      </c>
      <c r="F82" s="72">
        <v>0.7</v>
      </c>
      <c r="G82" s="72"/>
      <c r="H82" s="73"/>
      <c r="I82" s="74"/>
      <c r="J82" s="4" t="s">
        <v>100</v>
      </c>
      <c r="K82" s="1" t="s">
        <v>286</v>
      </c>
    </row>
    <row r="83" spans="2:10" s="1" customFormat="1" ht="15.75" thickBot="1">
      <c r="B83" s="21"/>
      <c r="C83" s="21"/>
      <c r="D83" s="21"/>
      <c r="E83" s="21"/>
      <c r="F83" s="21"/>
      <c r="G83" s="21"/>
      <c r="H83" s="21"/>
      <c r="I83" s="21"/>
      <c r="J83" s="4"/>
    </row>
    <row r="84" spans="1:9" ht="15.75" thickBot="1">
      <c r="A84" s="39" t="s">
        <v>129</v>
      </c>
      <c r="B84" s="40" t="s">
        <v>121</v>
      </c>
      <c r="C84" s="40" t="s">
        <v>0</v>
      </c>
      <c r="D84" s="40" t="s">
        <v>1</v>
      </c>
      <c r="E84" s="40" t="s">
        <v>2</v>
      </c>
      <c r="F84" s="40" t="s">
        <v>3</v>
      </c>
      <c r="G84" s="40" t="s">
        <v>4</v>
      </c>
      <c r="H84" s="41" t="s">
        <v>5</v>
      </c>
      <c r="I84" s="42" t="s">
        <v>339</v>
      </c>
    </row>
    <row r="85" spans="1:11" ht="15.75" thickTop="1">
      <c r="A85" s="75" t="s">
        <v>29</v>
      </c>
      <c r="B85" s="32" t="s">
        <v>122</v>
      </c>
      <c r="C85" s="33">
        <f>2.5*60</f>
        <v>150</v>
      </c>
      <c r="D85" s="33"/>
      <c r="E85" s="33">
        <v>0.25</v>
      </c>
      <c r="F85" s="33">
        <v>0.25</v>
      </c>
      <c r="G85" s="33">
        <v>0.25</v>
      </c>
      <c r="H85" s="34"/>
      <c r="I85" s="76"/>
      <c r="J85" s="4" t="s">
        <v>102</v>
      </c>
      <c r="K85" s="1" t="s">
        <v>239</v>
      </c>
    </row>
    <row r="86" spans="1:11" ht="15">
      <c r="A86" s="77" t="s">
        <v>169</v>
      </c>
      <c r="B86" s="5" t="s">
        <v>122</v>
      </c>
      <c r="C86" s="5">
        <v>60</v>
      </c>
      <c r="D86" s="5"/>
      <c r="E86" s="5">
        <v>0.1</v>
      </c>
      <c r="F86" s="5">
        <v>0.1</v>
      </c>
      <c r="G86" s="5"/>
      <c r="H86" s="18"/>
      <c r="I86" s="49"/>
      <c r="J86" s="4" t="s">
        <v>102</v>
      </c>
      <c r="K86" s="1" t="s">
        <v>241</v>
      </c>
    </row>
    <row r="87" spans="1:11" ht="15">
      <c r="A87" s="66" t="s">
        <v>240</v>
      </c>
      <c r="B87" s="11" t="s">
        <v>122</v>
      </c>
      <c r="C87" s="28">
        <v>90</v>
      </c>
      <c r="D87" s="28"/>
      <c r="E87" s="28">
        <v>0.15</v>
      </c>
      <c r="F87" s="28">
        <v>0.15</v>
      </c>
      <c r="G87" s="28"/>
      <c r="H87" s="29"/>
      <c r="I87" s="56"/>
      <c r="J87" s="4" t="s">
        <v>102</v>
      </c>
      <c r="K87" s="1" t="s">
        <v>243</v>
      </c>
    </row>
    <row r="88" spans="1:11" ht="15">
      <c r="A88" s="66" t="s">
        <v>343</v>
      </c>
      <c r="B88" s="11" t="s">
        <v>122</v>
      </c>
      <c r="C88" s="28">
        <v>120</v>
      </c>
      <c r="D88" s="28"/>
      <c r="E88" s="28">
        <v>0.2</v>
      </c>
      <c r="F88" s="28">
        <v>0.2</v>
      </c>
      <c r="G88" s="28"/>
      <c r="H88" s="29"/>
      <c r="I88" s="56"/>
      <c r="J88" s="4" t="s">
        <v>103</v>
      </c>
      <c r="K88" s="1" t="s">
        <v>360</v>
      </c>
    </row>
    <row r="89" spans="1:11" ht="15">
      <c r="A89" s="77" t="s">
        <v>170</v>
      </c>
      <c r="B89" s="5" t="s">
        <v>122</v>
      </c>
      <c r="C89" s="5">
        <v>90</v>
      </c>
      <c r="D89" s="5"/>
      <c r="E89" s="5">
        <v>0.15</v>
      </c>
      <c r="F89" s="5">
        <v>0.15</v>
      </c>
      <c r="G89" s="5">
        <v>0.15</v>
      </c>
      <c r="H89" s="18"/>
      <c r="I89" s="49"/>
      <c r="J89" s="4" t="s">
        <v>103</v>
      </c>
      <c r="K89" s="1" t="s">
        <v>242</v>
      </c>
    </row>
    <row r="90" spans="1:11" ht="15">
      <c r="A90" s="77" t="s">
        <v>186</v>
      </c>
      <c r="B90" s="5" t="s">
        <v>122</v>
      </c>
      <c r="C90" s="5">
        <v>90</v>
      </c>
      <c r="D90" s="5"/>
      <c r="E90" s="5">
        <v>0.15</v>
      </c>
      <c r="F90" s="5">
        <v>0.15</v>
      </c>
      <c r="G90" s="5"/>
      <c r="H90" s="18"/>
      <c r="I90" s="49"/>
      <c r="J90" s="4" t="s">
        <v>103</v>
      </c>
      <c r="K90" s="1" t="s">
        <v>244</v>
      </c>
    </row>
    <row r="91" spans="1:11" ht="15">
      <c r="A91" s="77" t="s">
        <v>181</v>
      </c>
      <c r="B91" s="5" t="s">
        <v>122</v>
      </c>
      <c r="C91" s="5">
        <v>90</v>
      </c>
      <c r="D91" s="5"/>
      <c r="E91" s="5">
        <v>0.15</v>
      </c>
      <c r="F91" s="5">
        <v>0.15</v>
      </c>
      <c r="G91" s="5"/>
      <c r="H91" s="18"/>
      <c r="I91" s="49"/>
      <c r="J91" s="4" t="s">
        <v>103</v>
      </c>
      <c r="K91" s="1" t="s">
        <v>197</v>
      </c>
    </row>
    <row r="92" spans="1:11" ht="15">
      <c r="A92" s="66" t="s">
        <v>182</v>
      </c>
      <c r="B92" s="11" t="s">
        <v>122</v>
      </c>
      <c r="C92" s="12">
        <v>120</v>
      </c>
      <c r="D92" s="12"/>
      <c r="E92" s="12">
        <v>0.2</v>
      </c>
      <c r="F92" s="12">
        <v>0.2</v>
      </c>
      <c r="G92" s="12"/>
      <c r="H92" s="19"/>
      <c r="I92" s="67"/>
      <c r="J92" s="4" t="s">
        <v>103</v>
      </c>
      <c r="K92" s="1" t="s">
        <v>197</v>
      </c>
    </row>
    <row r="93" spans="1:11" ht="15">
      <c r="A93" s="66" t="s">
        <v>349</v>
      </c>
      <c r="B93" s="11" t="s">
        <v>122</v>
      </c>
      <c r="C93" s="12">
        <v>60</v>
      </c>
      <c r="D93" s="12">
        <v>0.1</v>
      </c>
      <c r="E93" s="12">
        <v>0.1</v>
      </c>
      <c r="F93" s="12">
        <v>0.1</v>
      </c>
      <c r="G93" s="12">
        <v>0.1</v>
      </c>
      <c r="H93" s="19">
        <v>0.1</v>
      </c>
      <c r="I93" s="67"/>
      <c r="J93" s="4" t="s">
        <v>103</v>
      </c>
      <c r="K93" s="1" t="s">
        <v>361</v>
      </c>
    </row>
    <row r="94" spans="1:11" ht="15">
      <c r="A94" s="66" t="s">
        <v>15</v>
      </c>
      <c r="B94" s="11" t="s">
        <v>122</v>
      </c>
      <c r="C94" s="12">
        <v>120</v>
      </c>
      <c r="D94" s="12"/>
      <c r="E94" s="12">
        <v>0.2</v>
      </c>
      <c r="F94" s="12">
        <v>0.2</v>
      </c>
      <c r="G94" s="12"/>
      <c r="H94" s="19"/>
      <c r="I94" s="67"/>
      <c r="J94" s="4" t="s">
        <v>103</v>
      </c>
      <c r="K94" s="1" t="s">
        <v>245</v>
      </c>
    </row>
    <row r="95" spans="1:11" ht="15">
      <c r="A95" s="66" t="s">
        <v>187</v>
      </c>
      <c r="B95" s="11" t="s">
        <v>122</v>
      </c>
      <c r="C95" s="12">
        <v>90</v>
      </c>
      <c r="D95" s="12"/>
      <c r="E95" s="12">
        <v>0.15</v>
      </c>
      <c r="F95" s="12">
        <v>0.15</v>
      </c>
      <c r="G95" s="12"/>
      <c r="H95" s="19"/>
      <c r="I95" s="67"/>
      <c r="J95" s="4" t="s">
        <v>103</v>
      </c>
      <c r="K95" s="1" t="s">
        <v>246</v>
      </c>
    </row>
    <row r="96" spans="1:11" ht="15">
      <c r="A96" s="66" t="s">
        <v>188</v>
      </c>
      <c r="B96" s="11" t="s">
        <v>122</v>
      </c>
      <c r="C96" s="12">
        <v>90</v>
      </c>
      <c r="D96" s="12"/>
      <c r="E96" s="12">
        <v>0.15</v>
      </c>
      <c r="F96" s="12">
        <v>0.15</v>
      </c>
      <c r="G96" s="12"/>
      <c r="H96" s="19"/>
      <c r="I96" s="67"/>
      <c r="J96" s="4" t="s">
        <v>103</v>
      </c>
      <c r="K96" s="1" t="s">
        <v>247</v>
      </c>
    </row>
    <row r="97" spans="1:11" ht="15">
      <c r="A97" s="68" t="s">
        <v>28</v>
      </c>
      <c r="B97" s="11" t="s">
        <v>122</v>
      </c>
      <c r="C97" s="12">
        <v>60</v>
      </c>
      <c r="D97" s="12"/>
      <c r="E97" s="12">
        <v>0.1</v>
      </c>
      <c r="F97" s="12">
        <v>0.1</v>
      </c>
      <c r="G97" s="12"/>
      <c r="H97" s="19"/>
      <c r="I97" s="67"/>
      <c r="J97" s="4" t="s">
        <v>103</v>
      </c>
      <c r="K97" s="1" t="s">
        <v>248</v>
      </c>
    </row>
    <row r="98" spans="1:11" ht="15">
      <c r="A98" s="68" t="s">
        <v>350</v>
      </c>
      <c r="B98" s="11" t="s">
        <v>122</v>
      </c>
      <c r="C98" s="12">
        <v>120</v>
      </c>
      <c r="D98" s="12"/>
      <c r="E98" s="12">
        <v>0.2</v>
      </c>
      <c r="F98" s="12">
        <v>0.2</v>
      </c>
      <c r="G98" s="12"/>
      <c r="H98" s="19"/>
      <c r="I98" s="67"/>
      <c r="J98" s="4" t="s">
        <v>103</v>
      </c>
      <c r="K98" s="1" t="s">
        <v>362</v>
      </c>
    </row>
    <row r="99" spans="1:11" ht="15">
      <c r="A99" s="66" t="s">
        <v>171</v>
      </c>
      <c r="B99" s="5" t="s">
        <v>122</v>
      </c>
      <c r="C99" s="5">
        <v>90</v>
      </c>
      <c r="D99" s="5"/>
      <c r="E99" s="5">
        <v>0.15</v>
      </c>
      <c r="F99" s="5">
        <v>0.15</v>
      </c>
      <c r="G99" s="5"/>
      <c r="H99" s="18"/>
      <c r="I99" s="49"/>
      <c r="J99" s="4" t="s">
        <v>103</v>
      </c>
      <c r="K99" s="1" t="s">
        <v>249</v>
      </c>
    </row>
    <row r="100" spans="1:11" ht="15">
      <c r="A100" s="66" t="s">
        <v>351</v>
      </c>
      <c r="B100" s="5" t="s">
        <v>122</v>
      </c>
      <c r="C100" s="5">
        <v>30</v>
      </c>
      <c r="D100" s="5"/>
      <c r="E100" s="5">
        <v>0.05</v>
      </c>
      <c r="F100" s="5">
        <v>0.05</v>
      </c>
      <c r="G100" s="5"/>
      <c r="H100" s="18"/>
      <c r="I100" s="49"/>
      <c r="J100" s="4" t="s">
        <v>103</v>
      </c>
      <c r="K100" s="1" t="s">
        <v>363</v>
      </c>
    </row>
    <row r="101" spans="1:11" ht="15">
      <c r="A101" s="68" t="s">
        <v>172</v>
      </c>
      <c r="B101" s="11" t="s">
        <v>122</v>
      </c>
      <c r="C101" s="12">
        <v>90</v>
      </c>
      <c r="D101" s="12"/>
      <c r="E101" s="12">
        <v>0.15</v>
      </c>
      <c r="F101" s="12">
        <v>0.15</v>
      </c>
      <c r="G101" s="12"/>
      <c r="H101" s="19"/>
      <c r="I101" s="67"/>
      <c r="J101" s="4" t="s">
        <v>103</v>
      </c>
      <c r="K101" s="1" t="s">
        <v>250</v>
      </c>
    </row>
    <row r="102" spans="1:11" ht="15">
      <c r="A102" s="68" t="s">
        <v>173</v>
      </c>
      <c r="B102" s="11" t="s">
        <v>122</v>
      </c>
      <c r="C102" s="12">
        <v>90</v>
      </c>
      <c r="D102" s="12"/>
      <c r="E102" s="12">
        <v>0.15</v>
      </c>
      <c r="F102" s="12">
        <v>0.15</v>
      </c>
      <c r="G102" s="12"/>
      <c r="H102" s="19"/>
      <c r="I102" s="67"/>
      <c r="J102" s="4" t="s">
        <v>103</v>
      </c>
      <c r="K102" s="1" t="s">
        <v>251</v>
      </c>
    </row>
    <row r="103" spans="1:11" ht="15">
      <c r="A103" s="66" t="s">
        <v>16</v>
      </c>
      <c r="B103" s="11" t="s">
        <v>122</v>
      </c>
      <c r="C103" s="12">
        <f>2.5*60</f>
        <v>150</v>
      </c>
      <c r="D103" s="12"/>
      <c r="E103" s="12">
        <v>0.25</v>
      </c>
      <c r="F103" s="12">
        <v>0.25</v>
      </c>
      <c r="G103" s="12"/>
      <c r="H103" s="19"/>
      <c r="I103" s="67"/>
      <c r="J103" s="4" t="s">
        <v>103</v>
      </c>
      <c r="K103" s="1" t="s">
        <v>252</v>
      </c>
    </row>
    <row r="104" spans="1:11" ht="15">
      <c r="A104" s="66" t="s">
        <v>189</v>
      </c>
      <c r="B104" s="11" t="s">
        <v>122</v>
      </c>
      <c r="C104" s="12">
        <v>90</v>
      </c>
      <c r="D104" s="12"/>
      <c r="E104" s="12">
        <v>0.15</v>
      </c>
      <c r="F104" s="12">
        <v>0.15</v>
      </c>
      <c r="G104" s="12"/>
      <c r="H104" s="19"/>
      <c r="I104" s="67"/>
      <c r="J104" s="4" t="s">
        <v>103</v>
      </c>
      <c r="K104" s="1" t="s">
        <v>253</v>
      </c>
    </row>
    <row r="105" spans="1:11" ht="15">
      <c r="A105" s="66" t="s">
        <v>352</v>
      </c>
      <c r="B105" s="11" t="s">
        <v>122</v>
      </c>
      <c r="C105" s="12">
        <v>60</v>
      </c>
      <c r="D105" s="12"/>
      <c r="E105" s="12">
        <v>0.1</v>
      </c>
      <c r="F105" s="12">
        <v>0.1</v>
      </c>
      <c r="G105" s="12"/>
      <c r="H105" s="19"/>
      <c r="I105" s="67"/>
      <c r="J105" s="4" t="s">
        <v>103</v>
      </c>
      <c r="K105" s="1" t="s">
        <v>364</v>
      </c>
    </row>
    <row r="106" spans="1:11" ht="15">
      <c r="A106" s="66" t="s">
        <v>353</v>
      </c>
      <c r="B106" s="11" t="s">
        <v>122</v>
      </c>
      <c r="C106" s="12">
        <v>60</v>
      </c>
      <c r="D106" s="12"/>
      <c r="E106" s="12">
        <v>0.1</v>
      </c>
      <c r="F106" s="12">
        <v>0.1</v>
      </c>
      <c r="G106" s="12"/>
      <c r="H106" s="19"/>
      <c r="I106" s="67"/>
      <c r="J106" s="4" t="s">
        <v>103</v>
      </c>
      <c r="K106" s="1" t="s">
        <v>365</v>
      </c>
    </row>
    <row r="107" spans="1:11" ht="15">
      <c r="A107" s="68" t="s">
        <v>174</v>
      </c>
      <c r="B107" s="11" t="s">
        <v>122</v>
      </c>
      <c r="C107" s="12">
        <v>60</v>
      </c>
      <c r="D107" s="12"/>
      <c r="E107" s="12">
        <v>0.1</v>
      </c>
      <c r="F107" s="12">
        <v>0.1</v>
      </c>
      <c r="G107" s="12"/>
      <c r="H107" s="19"/>
      <c r="I107" s="67"/>
      <c r="J107" s="4" t="s">
        <v>103</v>
      </c>
      <c r="K107" s="1" t="s">
        <v>254</v>
      </c>
    </row>
    <row r="108" spans="1:11" ht="15">
      <c r="A108" s="68" t="s">
        <v>175</v>
      </c>
      <c r="B108" s="11" t="s">
        <v>122</v>
      </c>
      <c r="C108" s="6">
        <v>60</v>
      </c>
      <c r="D108" s="6">
        <v>0.1</v>
      </c>
      <c r="E108" s="6">
        <v>0.1</v>
      </c>
      <c r="F108" s="6">
        <v>0.1</v>
      </c>
      <c r="G108" s="6"/>
      <c r="H108" s="16">
        <v>0.1</v>
      </c>
      <c r="I108" s="48"/>
      <c r="J108" s="4" t="s">
        <v>103</v>
      </c>
      <c r="K108" s="1" t="s">
        <v>255</v>
      </c>
    </row>
    <row r="109" spans="1:11" ht="15">
      <c r="A109" s="66" t="s">
        <v>176</v>
      </c>
      <c r="B109" s="11" t="s">
        <v>122</v>
      </c>
      <c r="C109" s="12">
        <v>120</v>
      </c>
      <c r="D109" s="12"/>
      <c r="E109" s="12">
        <v>0.2</v>
      </c>
      <c r="F109" s="12">
        <v>0.2</v>
      </c>
      <c r="G109" s="12"/>
      <c r="H109" s="19"/>
      <c r="I109" s="67"/>
      <c r="J109" s="4" t="s">
        <v>103</v>
      </c>
      <c r="K109" s="1" t="s">
        <v>256</v>
      </c>
    </row>
    <row r="110" spans="1:11" ht="15">
      <c r="A110" s="68" t="s">
        <v>177</v>
      </c>
      <c r="B110" s="11" t="s">
        <v>122</v>
      </c>
      <c r="C110" s="6">
        <v>120</v>
      </c>
      <c r="D110" s="6"/>
      <c r="E110" s="6">
        <v>0.2</v>
      </c>
      <c r="F110" s="6">
        <v>0.2</v>
      </c>
      <c r="G110" s="6"/>
      <c r="H110" s="16"/>
      <c r="I110" s="48"/>
      <c r="J110" s="4" t="s">
        <v>103</v>
      </c>
      <c r="K110" s="1" t="s">
        <v>257</v>
      </c>
    </row>
    <row r="111" spans="1:11" ht="15">
      <c r="A111" s="68" t="s">
        <v>178</v>
      </c>
      <c r="B111" s="11" t="s">
        <v>122</v>
      </c>
      <c r="C111" s="12">
        <v>60</v>
      </c>
      <c r="D111" s="12"/>
      <c r="E111" s="12">
        <v>0.1</v>
      </c>
      <c r="F111" s="12">
        <v>0.1</v>
      </c>
      <c r="G111" s="12"/>
      <c r="H111" s="19"/>
      <c r="I111" s="67"/>
      <c r="J111" s="4" t="s">
        <v>103</v>
      </c>
      <c r="K111" s="1" t="s">
        <v>258</v>
      </c>
    </row>
    <row r="112" spans="1:11" ht="15">
      <c r="A112" s="66" t="s">
        <v>179</v>
      </c>
      <c r="B112" s="11" t="s">
        <v>122</v>
      </c>
      <c r="C112" s="12">
        <v>60</v>
      </c>
      <c r="D112" s="12"/>
      <c r="E112" s="12">
        <v>0.1</v>
      </c>
      <c r="F112" s="12">
        <v>0.1</v>
      </c>
      <c r="G112" s="12"/>
      <c r="H112" s="19"/>
      <c r="I112" s="67"/>
      <c r="J112" s="4" t="s">
        <v>103</v>
      </c>
      <c r="K112" s="1" t="s">
        <v>259</v>
      </c>
    </row>
    <row r="113" spans="1:11" ht="15">
      <c r="A113" s="66" t="s">
        <v>180</v>
      </c>
      <c r="B113" s="11" t="s">
        <v>122</v>
      </c>
      <c r="C113" s="12">
        <v>90</v>
      </c>
      <c r="D113" s="12"/>
      <c r="E113" s="12">
        <v>0.15</v>
      </c>
      <c r="F113" s="12">
        <v>0.15</v>
      </c>
      <c r="G113" s="12"/>
      <c r="H113" s="19"/>
      <c r="I113" s="67"/>
      <c r="J113" s="4" t="s">
        <v>103</v>
      </c>
      <c r="K113" s="1" t="s">
        <v>260</v>
      </c>
    </row>
    <row r="114" spans="1:11" ht="15">
      <c r="A114" s="66" t="s">
        <v>17</v>
      </c>
      <c r="B114" s="11" t="s">
        <v>122</v>
      </c>
      <c r="C114" s="12">
        <v>30</v>
      </c>
      <c r="D114" s="12"/>
      <c r="E114" s="12">
        <v>0.05</v>
      </c>
      <c r="F114" s="12">
        <v>0.05</v>
      </c>
      <c r="G114" s="12"/>
      <c r="H114" s="19"/>
      <c r="I114" s="67"/>
      <c r="J114" s="4" t="s">
        <v>103</v>
      </c>
      <c r="K114" s="1" t="s">
        <v>261</v>
      </c>
    </row>
    <row r="115" spans="1:11" ht="15">
      <c r="A115" s="66" t="s">
        <v>183</v>
      </c>
      <c r="B115" s="11" t="s">
        <v>122</v>
      </c>
      <c r="C115" s="12">
        <v>60</v>
      </c>
      <c r="D115" s="12"/>
      <c r="E115" s="12">
        <v>0.1</v>
      </c>
      <c r="F115" s="12">
        <v>0.1</v>
      </c>
      <c r="G115" s="12"/>
      <c r="H115" s="19"/>
      <c r="I115" s="67"/>
      <c r="J115" s="4" t="s">
        <v>103</v>
      </c>
      <c r="K115" s="1" t="s">
        <v>262</v>
      </c>
    </row>
    <row r="116" spans="1:11" ht="15">
      <c r="A116" s="66" t="s">
        <v>184</v>
      </c>
      <c r="B116" s="11" t="s">
        <v>122</v>
      </c>
      <c r="C116" s="12">
        <v>90</v>
      </c>
      <c r="D116" s="12"/>
      <c r="E116" s="12">
        <v>0.15</v>
      </c>
      <c r="F116" s="12">
        <v>0.15</v>
      </c>
      <c r="G116" s="12"/>
      <c r="H116" s="19"/>
      <c r="I116" s="67"/>
      <c r="J116" s="4" t="s">
        <v>103</v>
      </c>
      <c r="K116" s="1" t="s">
        <v>263</v>
      </c>
    </row>
    <row r="117" spans="1:11" ht="15">
      <c r="A117" s="66" t="s">
        <v>185</v>
      </c>
      <c r="B117" s="11" t="s">
        <v>122</v>
      </c>
      <c r="C117" s="6">
        <v>90</v>
      </c>
      <c r="D117" s="12"/>
      <c r="E117" s="12">
        <v>0.15</v>
      </c>
      <c r="F117" s="12">
        <v>0.15</v>
      </c>
      <c r="G117" s="12"/>
      <c r="H117" s="19"/>
      <c r="I117" s="67"/>
      <c r="J117" s="4" t="s">
        <v>103</v>
      </c>
      <c r="K117" s="1" t="s">
        <v>264</v>
      </c>
    </row>
    <row r="118" spans="1:11" ht="15">
      <c r="A118" s="66" t="s">
        <v>355</v>
      </c>
      <c r="B118" s="11" t="s">
        <v>122</v>
      </c>
      <c r="C118" s="6">
        <v>60</v>
      </c>
      <c r="D118" s="12"/>
      <c r="E118" s="12">
        <v>0.1</v>
      </c>
      <c r="F118" s="12">
        <v>0.1</v>
      </c>
      <c r="G118" s="12"/>
      <c r="H118" s="19"/>
      <c r="I118" s="67"/>
      <c r="J118" s="4" t="s">
        <v>103</v>
      </c>
      <c r="K118" s="1" t="s">
        <v>366</v>
      </c>
    </row>
    <row r="119" spans="1:11" ht="15">
      <c r="A119" s="66" t="s">
        <v>194</v>
      </c>
      <c r="B119" s="11" t="s">
        <v>122</v>
      </c>
      <c r="C119" s="12">
        <v>180</v>
      </c>
      <c r="D119" s="12"/>
      <c r="E119" s="12">
        <v>0.3</v>
      </c>
      <c r="F119" s="12">
        <v>0.3</v>
      </c>
      <c r="G119" s="12"/>
      <c r="H119" s="19"/>
      <c r="I119" s="67"/>
      <c r="J119" s="4" t="s">
        <v>103</v>
      </c>
      <c r="K119" s="1" t="s">
        <v>354</v>
      </c>
    </row>
    <row r="120" spans="1:11" ht="15">
      <c r="A120" s="66" t="s">
        <v>356</v>
      </c>
      <c r="B120" s="11" t="s">
        <v>122</v>
      </c>
      <c r="C120" s="12">
        <v>60</v>
      </c>
      <c r="D120" s="12"/>
      <c r="E120" s="12">
        <v>0.1</v>
      </c>
      <c r="F120" s="12">
        <v>0.1</v>
      </c>
      <c r="G120" s="12">
        <v>0.1</v>
      </c>
      <c r="H120" s="19"/>
      <c r="I120" s="67"/>
      <c r="J120" s="4" t="s">
        <v>103</v>
      </c>
      <c r="K120" s="1" t="s">
        <v>367</v>
      </c>
    </row>
    <row r="121" spans="1:11" ht="15">
      <c r="A121" s="66" t="s">
        <v>190</v>
      </c>
      <c r="B121" s="11" t="s">
        <v>122</v>
      </c>
      <c r="C121" s="6">
        <v>60</v>
      </c>
      <c r="D121" s="12"/>
      <c r="E121" s="12">
        <v>0.1</v>
      </c>
      <c r="F121" s="12">
        <v>0.1</v>
      </c>
      <c r="G121" s="12"/>
      <c r="H121" s="19"/>
      <c r="I121" s="67"/>
      <c r="J121" s="4" t="s">
        <v>103</v>
      </c>
      <c r="K121" s="1" t="s">
        <v>265</v>
      </c>
    </row>
    <row r="122" spans="1:11" ht="15">
      <c r="A122" s="66" t="s">
        <v>33</v>
      </c>
      <c r="B122" s="11" t="s">
        <v>122</v>
      </c>
      <c r="C122" s="12">
        <v>120</v>
      </c>
      <c r="D122" s="12"/>
      <c r="E122" s="12">
        <v>0.2</v>
      </c>
      <c r="F122" s="12">
        <v>0.2</v>
      </c>
      <c r="G122" s="12"/>
      <c r="H122" s="19"/>
      <c r="I122" s="67"/>
      <c r="J122" s="4" t="s">
        <v>103</v>
      </c>
      <c r="K122" s="1" t="s">
        <v>266</v>
      </c>
    </row>
    <row r="123" spans="1:11" ht="15">
      <c r="A123" s="66" t="s">
        <v>196</v>
      </c>
      <c r="B123" s="11" t="s">
        <v>122</v>
      </c>
      <c r="C123" s="12">
        <v>120</v>
      </c>
      <c r="D123" s="12"/>
      <c r="E123" s="12">
        <v>0.2</v>
      </c>
      <c r="F123" s="12">
        <v>0.2</v>
      </c>
      <c r="G123" s="12"/>
      <c r="H123" s="19"/>
      <c r="I123" s="67"/>
      <c r="J123" s="4" t="s">
        <v>103</v>
      </c>
      <c r="K123" s="1" t="s">
        <v>267</v>
      </c>
    </row>
    <row r="124" spans="1:11" ht="15">
      <c r="A124" s="66" t="s">
        <v>195</v>
      </c>
      <c r="B124" s="11" t="s">
        <v>122</v>
      </c>
      <c r="C124" s="6">
        <v>90</v>
      </c>
      <c r="D124" s="12"/>
      <c r="E124" s="12">
        <v>0.15</v>
      </c>
      <c r="F124" s="12">
        <v>0.15</v>
      </c>
      <c r="G124" s="12"/>
      <c r="H124" s="19"/>
      <c r="I124" s="67"/>
      <c r="J124" s="4" t="s">
        <v>103</v>
      </c>
      <c r="K124" s="1" t="s">
        <v>268</v>
      </c>
    </row>
    <row r="125" spans="1:11" ht="15">
      <c r="A125" s="66" t="s">
        <v>193</v>
      </c>
      <c r="B125" s="11" t="s">
        <v>122</v>
      </c>
      <c r="C125" s="6">
        <v>90</v>
      </c>
      <c r="D125" s="12"/>
      <c r="E125" s="12">
        <v>0.15</v>
      </c>
      <c r="F125" s="12">
        <v>0.15</v>
      </c>
      <c r="G125" s="12"/>
      <c r="H125" s="19"/>
      <c r="I125" s="67"/>
      <c r="J125" s="4" t="s">
        <v>103</v>
      </c>
      <c r="K125" s="1" t="s">
        <v>269</v>
      </c>
    </row>
    <row r="126" spans="1:11" ht="15">
      <c r="A126" s="66" t="s">
        <v>191</v>
      </c>
      <c r="B126" s="11" t="s">
        <v>122</v>
      </c>
      <c r="C126" s="6">
        <v>90</v>
      </c>
      <c r="D126" s="12"/>
      <c r="E126" s="12">
        <v>0.15</v>
      </c>
      <c r="F126" s="12">
        <v>0.15</v>
      </c>
      <c r="G126" s="12"/>
      <c r="H126" s="19"/>
      <c r="I126" s="67"/>
      <c r="J126" s="4" t="s">
        <v>103</v>
      </c>
      <c r="K126" s="1" t="s">
        <v>270</v>
      </c>
    </row>
    <row r="127" spans="1:11" ht="15.75" thickBot="1">
      <c r="A127" s="70" t="s">
        <v>192</v>
      </c>
      <c r="B127" s="71" t="s">
        <v>122</v>
      </c>
      <c r="C127" s="60">
        <v>60</v>
      </c>
      <c r="D127" s="72"/>
      <c r="E127" s="72">
        <v>0.1</v>
      </c>
      <c r="F127" s="72">
        <v>0.1</v>
      </c>
      <c r="G127" s="72"/>
      <c r="H127" s="73"/>
      <c r="I127" s="74"/>
      <c r="J127" s="4" t="s">
        <v>103</v>
      </c>
      <c r="K127" s="1" t="s">
        <v>271</v>
      </c>
    </row>
    <row r="128" spans="1:9" ht="15.75" thickBot="1">
      <c r="A128" s="92"/>
      <c r="B128" s="93"/>
      <c r="C128" s="94"/>
      <c r="D128" s="95"/>
      <c r="E128" s="95"/>
      <c r="F128" s="95"/>
      <c r="G128" s="95"/>
      <c r="H128" s="96"/>
      <c r="I128" s="97"/>
    </row>
    <row r="129" spans="1:9" ht="15.75" thickBot="1">
      <c r="A129" s="39" t="s">
        <v>129</v>
      </c>
      <c r="B129" s="40" t="s">
        <v>121</v>
      </c>
      <c r="C129" s="40" t="s">
        <v>0</v>
      </c>
      <c r="D129" s="40" t="s">
        <v>1</v>
      </c>
      <c r="E129" s="40" t="s">
        <v>2</v>
      </c>
      <c r="F129" s="40" t="s">
        <v>3</v>
      </c>
      <c r="G129" s="40" t="s">
        <v>4</v>
      </c>
      <c r="H129" s="41" t="s">
        <v>5</v>
      </c>
      <c r="I129" s="42" t="s">
        <v>339</v>
      </c>
    </row>
    <row r="130" spans="1:9" ht="15.75" thickTop="1">
      <c r="A130" s="54"/>
      <c r="B130" s="6"/>
      <c r="C130" s="6"/>
      <c r="D130" s="6"/>
      <c r="E130" s="6"/>
      <c r="F130" s="6"/>
      <c r="G130" s="6"/>
      <c r="H130" s="16"/>
      <c r="I130" s="48"/>
    </row>
    <row r="131" spans="1:11" ht="15">
      <c r="A131" s="54" t="s">
        <v>9</v>
      </c>
      <c r="B131" s="6" t="s">
        <v>122</v>
      </c>
      <c r="C131" s="6">
        <v>60</v>
      </c>
      <c r="D131" s="6"/>
      <c r="E131" s="6">
        <v>0.1</v>
      </c>
      <c r="F131" s="6">
        <v>0.1</v>
      </c>
      <c r="G131" s="6">
        <v>0.1</v>
      </c>
      <c r="H131" s="16"/>
      <c r="I131" s="48"/>
      <c r="J131" s="4" t="s">
        <v>98</v>
      </c>
      <c r="K131" s="1" t="s">
        <v>277</v>
      </c>
    </row>
    <row r="132" spans="1:11" ht="15">
      <c r="A132" s="78" t="s">
        <v>13</v>
      </c>
      <c r="B132" s="6" t="s">
        <v>122</v>
      </c>
      <c r="C132" s="6">
        <v>180</v>
      </c>
      <c r="D132" s="6"/>
      <c r="E132" s="6"/>
      <c r="F132" s="6"/>
      <c r="G132" s="6">
        <v>0.3</v>
      </c>
      <c r="H132" s="16"/>
      <c r="I132" s="48"/>
      <c r="J132" s="4" t="s">
        <v>98</v>
      </c>
      <c r="K132" s="1" t="s">
        <v>281</v>
      </c>
    </row>
    <row r="133" spans="1:11" ht="15">
      <c r="A133" s="78" t="s">
        <v>273</v>
      </c>
      <c r="B133" s="6" t="s">
        <v>122</v>
      </c>
      <c r="C133" s="6">
        <v>180</v>
      </c>
      <c r="D133" s="6"/>
      <c r="E133" s="6">
        <v>0.3</v>
      </c>
      <c r="F133" s="6">
        <v>0.3</v>
      </c>
      <c r="G133" s="6">
        <v>0.3</v>
      </c>
      <c r="H133" s="16"/>
      <c r="I133" s="48"/>
      <c r="J133" s="4" t="s">
        <v>98</v>
      </c>
      <c r="K133" s="1" t="s">
        <v>272</v>
      </c>
    </row>
    <row r="134" spans="1:11" ht="15">
      <c r="A134" s="54" t="s">
        <v>46</v>
      </c>
      <c r="B134" s="6" t="s">
        <v>123</v>
      </c>
      <c r="C134" s="6">
        <v>90</v>
      </c>
      <c r="D134" s="6"/>
      <c r="E134" s="6">
        <v>0.15</v>
      </c>
      <c r="F134" s="6"/>
      <c r="G134" s="6">
        <v>0.15</v>
      </c>
      <c r="H134" s="16"/>
      <c r="I134" s="48"/>
      <c r="J134" s="4" t="s">
        <v>98</v>
      </c>
      <c r="K134" s="1" t="s">
        <v>329</v>
      </c>
    </row>
    <row r="135" spans="1:11" ht="15">
      <c r="A135" s="54" t="s">
        <v>327</v>
      </c>
      <c r="B135" s="6" t="s">
        <v>123</v>
      </c>
      <c r="C135" s="6">
        <v>60</v>
      </c>
      <c r="D135" s="6"/>
      <c r="E135" s="6">
        <v>0.1</v>
      </c>
      <c r="F135" s="6">
        <v>0.1</v>
      </c>
      <c r="G135" s="6">
        <v>0.1</v>
      </c>
      <c r="H135" s="16"/>
      <c r="I135" s="48"/>
      <c r="J135" s="4" t="s">
        <v>98</v>
      </c>
      <c r="K135" s="1" t="s">
        <v>330</v>
      </c>
    </row>
    <row r="136" spans="1:11" ht="15">
      <c r="A136" s="54" t="s">
        <v>49</v>
      </c>
      <c r="B136" s="6" t="s">
        <v>123</v>
      </c>
      <c r="C136" s="6">
        <v>60</v>
      </c>
      <c r="D136" s="6"/>
      <c r="E136" s="6"/>
      <c r="F136" s="6"/>
      <c r="G136" s="6">
        <v>0.1</v>
      </c>
      <c r="H136" s="16"/>
      <c r="I136" s="48"/>
      <c r="J136" s="4" t="s">
        <v>98</v>
      </c>
      <c r="K136" s="1" t="s">
        <v>331</v>
      </c>
    </row>
    <row r="137" spans="1:11" ht="15">
      <c r="A137" s="54" t="s">
        <v>50</v>
      </c>
      <c r="B137" s="6" t="s">
        <v>123</v>
      </c>
      <c r="C137" s="6">
        <v>90</v>
      </c>
      <c r="D137" s="6"/>
      <c r="E137" s="6">
        <v>0.15</v>
      </c>
      <c r="F137" s="6">
        <v>0.15</v>
      </c>
      <c r="G137" s="6">
        <v>0.15</v>
      </c>
      <c r="H137" s="16"/>
      <c r="I137" s="48"/>
      <c r="J137" s="4" t="s">
        <v>98</v>
      </c>
      <c r="K137" s="1" t="s">
        <v>332</v>
      </c>
    </row>
    <row r="138" spans="1:11" ht="15">
      <c r="A138" s="54" t="s">
        <v>30</v>
      </c>
      <c r="B138" s="6" t="s">
        <v>123</v>
      </c>
      <c r="C138" s="6">
        <v>90</v>
      </c>
      <c r="D138" s="6"/>
      <c r="E138" s="6"/>
      <c r="F138" s="6"/>
      <c r="G138" s="6">
        <v>0.15</v>
      </c>
      <c r="H138" s="16"/>
      <c r="I138" s="48"/>
      <c r="J138" s="4" t="s">
        <v>98</v>
      </c>
      <c r="K138" s="1" t="s">
        <v>333</v>
      </c>
    </row>
    <row r="139" spans="1:11" ht="15">
      <c r="A139" s="54" t="s">
        <v>54</v>
      </c>
      <c r="B139" s="6" t="s">
        <v>123</v>
      </c>
      <c r="C139" s="6">
        <v>60</v>
      </c>
      <c r="D139" s="6"/>
      <c r="E139" s="6"/>
      <c r="F139" s="6"/>
      <c r="G139" s="6">
        <v>0.15</v>
      </c>
      <c r="H139" s="16"/>
      <c r="I139" s="48"/>
      <c r="J139" s="4" t="s">
        <v>98</v>
      </c>
      <c r="K139" s="1" t="s">
        <v>334</v>
      </c>
    </row>
    <row r="140" spans="1:11" ht="15">
      <c r="A140" s="54" t="s">
        <v>47</v>
      </c>
      <c r="B140" s="6" t="s">
        <v>123</v>
      </c>
      <c r="C140" s="6">
        <v>60</v>
      </c>
      <c r="D140" s="6"/>
      <c r="E140" s="6">
        <v>0.1</v>
      </c>
      <c r="F140" s="6">
        <v>0.1</v>
      </c>
      <c r="G140" s="6">
        <v>0.1</v>
      </c>
      <c r="H140" s="16"/>
      <c r="I140" s="48"/>
      <c r="J140" s="4" t="s">
        <v>98</v>
      </c>
      <c r="K140" s="1" t="s">
        <v>48</v>
      </c>
    </row>
    <row r="141" spans="1:11" ht="15">
      <c r="A141" s="54" t="s">
        <v>53</v>
      </c>
      <c r="B141" s="6" t="s">
        <v>123</v>
      </c>
      <c r="C141" s="6">
        <v>90</v>
      </c>
      <c r="D141" s="6"/>
      <c r="E141" s="6"/>
      <c r="F141" s="6"/>
      <c r="G141" s="6">
        <v>0.15</v>
      </c>
      <c r="H141" s="16"/>
      <c r="I141" s="48"/>
      <c r="J141" s="4" t="s">
        <v>98</v>
      </c>
      <c r="K141" s="1" t="s">
        <v>335</v>
      </c>
    </row>
    <row r="142" spans="1:11" ht="15">
      <c r="A142" s="54" t="s">
        <v>51</v>
      </c>
      <c r="B142" s="6" t="s">
        <v>123</v>
      </c>
      <c r="C142" s="6">
        <v>60</v>
      </c>
      <c r="D142" s="6"/>
      <c r="E142" s="6">
        <v>0.1</v>
      </c>
      <c r="F142" s="6"/>
      <c r="G142" s="6">
        <v>0.1</v>
      </c>
      <c r="H142" s="16"/>
      <c r="I142" s="48"/>
      <c r="J142" s="4" t="s">
        <v>98</v>
      </c>
      <c r="K142" s="1" t="s">
        <v>336</v>
      </c>
    </row>
    <row r="143" spans="1:11" ht="15">
      <c r="A143" s="54" t="s">
        <v>328</v>
      </c>
      <c r="B143" s="6" t="s">
        <v>123</v>
      </c>
      <c r="C143" s="6">
        <v>90</v>
      </c>
      <c r="D143" s="6"/>
      <c r="E143" s="6"/>
      <c r="F143" s="6"/>
      <c r="G143" s="6">
        <v>0.1</v>
      </c>
      <c r="H143" s="16"/>
      <c r="I143" s="48"/>
      <c r="J143" s="4" t="s">
        <v>98</v>
      </c>
      <c r="K143" s="1" t="s">
        <v>337</v>
      </c>
    </row>
    <row r="144" spans="1:9" ht="15">
      <c r="A144" s="78"/>
      <c r="B144" s="6"/>
      <c r="C144" s="6"/>
      <c r="D144" s="6"/>
      <c r="E144" s="6"/>
      <c r="F144" s="6"/>
      <c r="G144" s="6"/>
      <c r="H144" s="16"/>
      <c r="I144" s="48"/>
    </row>
    <row r="145" spans="1:11" ht="15">
      <c r="A145" s="79" t="s">
        <v>22</v>
      </c>
      <c r="B145" s="6" t="s">
        <v>122</v>
      </c>
      <c r="C145" s="6">
        <v>30</v>
      </c>
      <c r="D145" s="6"/>
      <c r="E145" s="6">
        <v>0.05</v>
      </c>
      <c r="F145" s="6">
        <v>0.05</v>
      </c>
      <c r="G145" s="6"/>
      <c r="H145" s="16"/>
      <c r="I145" s="48"/>
      <c r="J145" s="4" t="s">
        <v>103</v>
      </c>
      <c r="K145" s="1" t="s">
        <v>287</v>
      </c>
    </row>
    <row r="146" spans="1:11" ht="15">
      <c r="A146" s="79" t="s">
        <v>23</v>
      </c>
      <c r="B146" s="6" t="s">
        <v>122</v>
      </c>
      <c r="C146" s="6">
        <v>30</v>
      </c>
      <c r="D146" s="6"/>
      <c r="E146" s="6">
        <v>0.05</v>
      </c>
      <c r="F146" s="6">
        <v>0.05</v>
      </c>
      <c r="G146" s="6"/>
      <c r="H146" s="16"/>
      <c r="I146" s="48"/>
      <c r="J146" s="4" t="s">
        <v>103</v>
      </c>
      <c r="K146" s="1" t="s">
        <v>288</v>
      </c>
    </row>
    <row r="147" spans="1:11" ht="15">
      <c r="A147" s="79" t="s">
        <v>24</v>
      </c>
      <c r="B147" s="6" t="s">
        <v>122</v>
      </c>
      <c r="C147" s="6">
        <v>30</v>
      </c>
      <c r="D147" s="6"/>
      <c r="E147" s="6">
        <v>0.05</v>
      </c>
      <c r="F147" s="6">
        <v>0.05</v>
      </c>
      <c r="G147" s="6"/>
      <c r="H147" s="16"/>
      <c r="I147" s="48"/>
      <c r="J147" s="4" t="s">
        <v>103</v>
      </c>
      <c r="K147" s="1" t="s">
        <v>289</v>
      </c>
    </row>
    <row r="148" spans="1:11" ht="15">
      <c r="A148" s="79" t="s">
        <v>25</v>
      </c>
      <c r="B148" s="6" t="s">
        <v>122</v>
      </c>
      <c r="C148" s="6">
        <v>30</v>
      </c>
      <c r="D148" s="6"/>
      <c r="E148" s="6">
        <v>0.05</v>
      </c>
      <c r="F148" s="6">
        <v>0.05</v>
      </c>
      <c r="G148" s="6"/>
      <c r="H148" s="16"/>
      <c r="I148" s="48"/>
      <c r="J148" s="4" t="s">
        <v>103</v>
      </c>
      <c r="K148" s="1" t="s">
        <v>290</v>
      </c>
    </row>
    <row r="149" spans="1:11" ht="15.75" thickBot="1">
      <c r="A149" s="80" t="s">
        <v>26</v>
      </c>
      <c r="B149" s="60" t="s">
        <v>122</v>
      </c>
      <c r="C149" s="60">
        <v>30</v>
      </c>
      <c r="D149" s="60"/>
      <c r="E149" s="60">
        <v>0.05</v>
      </c>
      <c r="F149" s="60">
        <v>0.05</v>
      </c>
      <c r="G149" s="60"/>
      <c r="H149" s="62"/>
      <c r="I149" s="63"/>
      <c r="J149" s="4" t="s">
        <v>103</v>
      </c>
      <c r="K149" s="1" t="s">
        <v>291</v>
      </c>
    </row>
    <row r="150" spans="1:10" s="1" customFormat="1" ht="15" customHeight="1" thickBot="1">
      <c r="A150" s="35"/>
      <c r="B150" s="36"/>
      <c r="C150" s="21"/>
      <c r="D150" s="21"/>
      <c r="E150" s="21"/>
      <c r="F150" s="21"/>
      <c r="G150" s="21"/>
      <c r="H150" s="21"/>
      <c r="I150" s="21"/>
      <c r="J150" s="4"/>
    </row>
    <row r="151" spans="1:9" ht="15.75" thickBot="1">
      <c r="A151" s="39" t="s">
        <v>120</v>
      </c>
      <c r="B151" s="40"/>
      <c r="C151" s="40" t="s">
        <v>0</v>
      </c>
      <c r="D151" s="40" t="s">
        <v>1</v>
      </c>
      <c r="E151" s="40" t="s">
        <v>2</v>
      </c>
      <c r="F151" s="40" t="s">
        <v>3</v>
      </c>
      <c r="G151" s="40" t="s">
        <v>4</v>
      </c>
      <c r="H151" s="41" t="s">
        <v>5</v>
      </c>
      <c r="I151" s="42" t="s">
        <v>339</v>
      </c>
    </row>
    <row r="152" spans="1:11" ht="15.75" thickTop="1">
      <c r="A152" s="53" t="s">
        <v>87</v>
      </c>
      <c r="B152" s="15" t="s">
        <v>122</v>
      </c>
      <c r="C152" s="13">
        <v>90</v>
      </c>
      <c r="D152" s="15">
        <v>0.15</v>
      </c>
      <c r="E152" s="15"/>
      <c r="F152" s="15"/>
      <c r="G152" s="15"/>
      <c r="H152" s="27">
        <v>0.15</v>
      </c>
      <c r="I152" s="46"/>
      <c r="J152" s="4" t="s">
        <v>99</v>
      </c>
      <c r="K152" s="1" t="s">
        <v>294</v>
      </c>
    </row>
    <row r="153" spans="1:11" ht="15">
      <c r="A153" s="54" t="s">
        <v>101</v>
      </c>
      <c r="B153" s="6" t="s">
        <v>122</v>
      </c>
      <c r="C153" s="9">
        <v>60</v>
      </c>
      <c r="D153" s="6">
        <v>0.1</v>
      </c>
      <c r="E153" s="6"/>
      <c r="F153" s="6"/>
      <c r="G153" s="6"/>
      <c r="H153" s="16">
        <v>0.1</v>
      </c>
      <c r="I153" s="48"/>
      <c r="J153" s="4" t="s">
        <v>99</v>
      </c>
      <c r="K153" s="1" t="s">
        <v>296</v>
      </c>
    </row>
    <row r="154" spans="1:11" ht="15">
      <c r="A154" s="54" t="s">
        <v>44</v>
      </c>
      <c r="B154" s="6" t="s">
        <v>122</v>
      </c>
      <c r="C154" s="7">
        <v>120</v>
      </c>
      <c r="D154" s="6">
        <v>0.2</v>
      </c>
      <c r="E154" s="6">
        <v>0.2</v>
      </c>
      <c r="F154" s="6">
        <v>0.2</v>
      </c>
      <c r="G154" s="6">
        <v>0.2</v>
      </c>
      <c r="H154" s="16">
        <v>0.2</v>
      </c>
      <c r="I154" s="48"/>
      <c r="J154" s="4" t="s">
        <v>99</v>
      </c>
      <c r="K154" s="1" t="s">
        <v>297</v>
      </c>
    </row>
    <row r="155" spans="1:11" ht="15">
      <c r="A155" s="54" t="s">
        <v>89</v>
      </c>
      <c r="B155" s="6" t="s">
        <v>122</v>
      </c>
      <c r="C155" s="9">
        <v>90</v>
      </c>
      <c r="D155" s="6">
        <v>0.15</v>
      </c>
      <c r="E155" s="6"/>
      <c r="F155" s="6"/>
      <c r="G155" s="6"/>
      <c r="H155" s="16">
        <v>0.15</v>
      </c>
      <c r="I155" s="48"/>
      <c r="J155" s="4" t="s">
        <v>99</v>
      </c>
      <c r="K155" s="1" t="s">
        <v>300</v>
      </c>
    </row>
    <row r="156" spans="1:11" ht="15">
      <c r="A156" s="54" t="s">
        <v>90</v>
      </c>
      <c r="B156" s="6" t="s">
        <v>122</v>
      </c>
      <c r="C156" s="9">
        <v>90</v>
      </c>
      <c r="D156" s="6">
        <v>0.15</v>
      </c>
      <c r="E156" s="6"/>
      <c r="F156" s="6"/>
      <c r="G156" s="6"/>
      <c r="H156" s="16">
        <v>0.15</v>
      </c>
      <c r="I156" s="48"/>
      <c r="J156" s="4" t="s">
        <v>99</v>
      </c>
      <c r="K156" s="1" t="s">
        <v>301</v>
      </c>
    </row>
    <row r="157" spans="1:11" ht="15">
      <c r="A157" s="54" t="s">
        <v>91</v>
      </c>
      <c r="B157" s="6" t="s">
        <v>122</v>
      </c>
      <c r="C157" s="9">
        <v>120</v>
      </c>
      <c r="D157" s="6">
        <v>0.2</v>
      </c>
      <c r="E157" s="6"/>
      <c r="F157" s="6"/>
      <c r="G157" s="6"/>
      <c r="H157" s="16">
        <v>0.2</v>
      </c>
      <c r="I157" s="48"/>
      <c r="J157" s="4" t="s">
        <v>99</v>
      </c>
      <c r="K157" s="1" t="s">
        <v>302</v>
      </c>
    </row>
    <row r="158" spans="1:11" ht="15">
      <c r="A158" s="54" t="s">
        <v>92</v>
      </c>
      <c r="B158" s="6" t="s">
        <v>122</v>
      </c>
      <c r="C158" s="9">
        <v>120</v>
      </c>
      <c r="D158" s="6">
        <v>0.2</v>
      </c>
      <c r="E158" s="6"/>
      <c r="F158" s="6"/>
      <c r="G158" s="6"/>
      <c r="H158" s="16">
        <v>0.2</v>
      </c>
      <c r="I158" s="48"/>
      <c r="J158" s="4" t="s">
        <v>99</v>
      </c>
      <c r="K158" s="1" t="s">
        <v>303</v>
      </c>
    </row>
    <row r="159" spans="1:11" ht="15">
      <c r="A159" s="54" t="s">
        <v>11</v>
      </c>
      <c r="B159" s="6" t="s">
        <v>122</v>
      </c>
      <c r="C159" s="9">
        <v>60</v>
      </c>
      <c r="D159" s="6">
        <v>0.1</v>
      </c>
      <c r="E159" s="6"/>
      <c r="F159" s="6"/>
      <c r="G159" s="6"/>
      <c r="H159" s="16">
        <v>0.1</v>
      </c>
      <c r="I159" s="48"/>
      <c r="J159" s="4" t="s">
        <v>278</v>
      </c>
      <c r="K159" s="1" t="s">
        <v>279</v>
      </c>
    </row>
    <row r="160" spans="1:11" ht="15">
      <c r="A160" s="54" t="s">
        <v>10</v>
      </c>
      <c r="B160" s="6" t="s">
        <v>122</v>
      </c>
      <c r="C160" s="9">
        <v>90</v>
      </c>
      <c r="D160" s="6">
        <v>0.15</v>
      </c>
      <c r="E160" s="6"/>
      <c r="F160" s="6"/>
      <c r="G160" s="6"/>
      <c r="H160" s="16">
        <v>0.15</v>
      </c>
      <c r="I160" s="48"/>
      <c r="J160" s="4" t="s">
        <v>97</v>
      </c>
      <c r="K160" s="1" t="s">
        <v>293</v>
      </c>
    </row>
    <row r="161" spans="1:11" ht="15">
      <c r="A161" s="54" t="s">
        <v>304</v>
      </c>
      <c r="B161" s="6" t="s">
        <v>122</v>
      </c>
      <c r="C161" s="9">
        <v>180</v>
      </c>
      <c r="D161" s="6">
        <v>0.3</v>
      </c>
      <c r="E161" s="6"/>
      <c r="F161" s="6"/>
      <c r="G161" s="6"/>
      <c r="H161" s="16">
        <v>0.3</v>
      </c>
      <c r="I161" s="48"/>
      <c r="J161" s="4" t="s">
        <v>97</v>
      </c>
      <c r="K161" s="1" t="s">
        <v>305</v>
      </c>
    </row>
    <row r="162" spans="1:11" ht="15">
      <c r="A162" s="54" t="s">
        <v>14</v>
      </c>
      <c r="B162" s="6" t="s">
        <v>122</v>
      </c>
      <c r="C162" s="6">
        <v>60</v>
      </c>
      <c r="D162" s="6">
        <v>0.1</v>
      </c>
      <c r="E162" s="6"/>
      <c r="F162" s="6"/>
      <c r="G162" s="6"/>
      <c r="H162" s="16">
        <v>0.1</v>
      </c>
      <c r="I162" s="48"/>
      <c r="J162" s="4" t="s">
        <v>97</v>
      </c>
      <c r="K162" s="1" t="s">
        <v>280</v>
      </c>
    </row>
    <row r="163" spans="1:11" ht="15">
      <c r="A163" s="54" t="s">
        <v>93</v>
      </c>
      <c r="B163" s="6" t="s">
        <v>122</v>
      </c>
      <c r="C163" s="7">
        <v>90</v>
      </c>
      <c r="D163" s="6">
        <v>0.15</v>
      </c>
      <c r="E163" s="6"/>
      <c r="F163" s="6"/>
      <c r="G163" s="6"/>
      <c r="H163" s="16">
        <v>0.15</v>
      </c>
      <c r="I163" s="48"/>
      <c r="J163" s="4" t="s">
        <v>102</v>
      </c>
      <c r="K163" s="1" t="s">
        <v>307</v>
      </c>
    </row>
    <row r="164" spans="1:11" ht="15">
      <c r="A164" s="54" t="s">
        <v>94</v>
      </c>
      <c r="B164" s="6" t="s">
        <v>122</v>
      </c>
      <c r="C164" s="9">
        <v>90</v>
      </c>
      <c r="D164" s="6">
        <v>0.15</v>
      </c>
      <c r="E164" s="6"/>
      <c r="F164" s="6"/>
      <c r="G164" s="6"/>
      <c r="H164" s="16">
        <v>0.15</v>
      </c>
      <c r="I164" s="48"/>
      <c r="J164" s="4" t="s">
        <v>102</v>
      </c>
      <c r="K164" s="1" t="s">
        <v>306</v>
      </c>
    </row>
    <row r="165" spans="1:11" ht="15">
      <c r="A165" s="54" t="s">
        <v>6</v>
      </c>
      <c r="B165" s="6" t="s">
        <v>122</v>
      </c>
      <c r="C165" s="6">
        <v>60</v>
      </c>
      <c r="D165" s="6">
        <v>0.1</v>
      </c>
      <c r="E165" s="6"/>
      <c r="F165" s="6"/>
      <c r="G165" s="6"/>
      <c r="H165" s="16">
        <v>0.1</v>
      </c>
      <c r="I165" s="48"/>
      <c r="J165" s="4" t="s">
        <v>102</v>
      </c>
      <c r="K165" s="1" t="s">
        <v>282</v>
      </c>
    </row>
    <row r="166" spans="1:11" ht="15">
      <c r="A166" s="54" t="s">
        <v>7</v>
      </c>
      <c r="B166" s="6" t="s">
        <v>122</v>
      </c>
      <c r="C166" s="6">
        <v>60</v>
      </c>
      <c r="D166" s="6">
        <v>0.1</v>
      </c>
      <c r="E166" s="6"/>
      <c r="F166" s="6"/>
      <c r="G166" s="6"/>
      <c r="H166" s="16">
        <v>0.1</v>
      </c>
      <c r="I166" s="48"/>
      <c r="J166" s="4" t="s">
        <v>102</v>
      </c>
      <c r="K166" s="1" t="s">
        <v>283</v>
      </c>
    </row>
    <row r="167" spans="1:11" ht="15">
      <c r="A167" s="54" t="s">
        <v>8</v>
      </c>
      <c r="B167" s="6" t="s">
        <v>122</v>
      </c>
      <c r="C167" s="6">
        <v>60</v>
      </c>
      <c r="D167" s="6">
        <v>0.1</v>
      </c>
      <c r="E167" s="6">
        <v>0.05</v>
      </c>
      <c r="F167" s="6">
        <v>0.05</v>
      </c>
      <c r="G167" s="6"/>
      <c r="H167" s="16">
        <v>0.1</v>
      </c>
      <c r="I167" s="48"/>
      <c r="J167" s="4" t="s">
        <v>102</v>
      </c>
      <c r="K167" s="1" t="s">
        <v>284</v>
      </c>
    </row>
    <row r="168" spans="1:9" ht="15">
      <c r="A168" s="54"/>
      <c r="B168" s="6"/>
      <c r="C168" s="6"/>
      <c r="D168" s="6"/>
      <c r="E168" s="6"/>
      <c r="F168" s="6"/>
      <c r="G168" s="6"/>
      <c r="H168" s="16"/>
      <c r="I168" s="48"/>
    </row>
    <row r="169" spans="1:11" ht="15">
      <c r="A169" s="54" t="s">
        <v>105</v>
      </c>
      <c r="B169" s="6" t="s">
        <v>123</v>
      </c>
      <c r="C169" s="9">
        <v>60</v>
      </c>
      <c r="D169" s="6">
        <v>0.1</v>
      </c>
      <c r="E169" s="6"/>
      <c r="F169" s="6"/>
      <c r="G169" s="6"/>
      <c r="H169" s="16">
        <v>0.1</v>
      </c>
      <c r="I169" s="48"/>
      <c r="J169" s="4" t="s">
        <v>99</v>
      </c>
      <c r="K169" s="1" t="s">
        <v>200</v>
      </c>
    </row>
    <row r="170" spans="1:11" ht="15">
      <c r="A170" s="54" t="s">
        <v>106</v>
      </c>
      <c r="B170" s="6" t="s">
        <v>123</v>
      </c>
      <c r="C170" s="9">
        <v>60</v>
      </c>
      <c r="D170" s="6">
        <v>0.1</v>
      </c>
      <c r="E170" s="6"/>
      <c r="F170" s="6"/>
      <c r="G170" s="6"/>
      <c r="H170" s="16"/>
      <c r="I170" s="48"/>
      <c r="J170" s="4" t="s">
        <v>99</v>
      </c>
      <c r="K170" s="1" t="s">
        <v>201</v>
      </c>
    </row>
    <row r="171" spans="1:11" ht="15">
      <c r="A171" s="54" t="s">
        <v>107</v>
      </c>
      <c r="B171" s="6" t="s">
        <v>123</v>
      </c>
      <c r="C171" s="9">
        <v>90</v>
      </c>
      <c r="D171" s="6">
        <v>0.15</v>
      </c>
      <c r="E171" s="6"/>
      <c r="F171" s="6"/>
      <c r="G171" s="6"/>
      <c r="H171" s="16"/>
      <c r="I171" s="48"/>
      <c r="J171" s="4" t="s">
        <v>99</v>
      </c>
      <c r="K171" s="1" t="s">
        <v>309</v>
      </c>
    </row>
    <row r="172" spans="1:11" ht="15">
      <c r="A172" s="54" t="s">
        <v>108</v>
      </c>
      <c r="B172" s="6" t="s">
        <v>123</v>
      </c>
      <c r="C172" s="9">
        <v>60</v>
      </c>
      <c r="D172" s="6">
        <v>0.1</v>
      </c>
      <c r="E172" s="6"/>
      <c r="F172" s="6"/>
      <c r="G172" s="6"/>
      <c r="H172" s="16"/>
      <c r="I172" s="48"/>
      <c r="J172" s="4" t="s">
        <v>99</v>
      </c>
      <c r="K172" s="1" t="s">
        <v>202</v>
      </c>
    </row>
    <row r="173" spans="1:11" ht="15">
      <c r="A173" s="54" t="s">
        <v>109</v>
      </c>
      <c r="B173" s="6" t="s">
        <v>123</v>
      </c>
      <c r="C173" s="9">
        <v>60</v>
      </c>
      <c r="D173" s="6">
        <v>0.1</v>
      </c>
      <c r="E173" s="6"/>
      <c r="F173" s="6"/>
      <c r="G173" s="6"/>
      <c r="H173" s="16">
        <v>0.1</v>
      </c>
      <c r="I173" s="48"/>
      <c r="J173" s="4" t="s">
        <v>99</v>
      </c>
      <c r="K173" s="1" t="s">
        <v>203</v>
      </c>
    </row>
    <row r="174" spans="1:11" ht="15">
      <c r="A174" s="54" t="s">
        <v>58</v>
      </c>
      <c r="B174" s="6" t="s">
        <v>123</v>
      </c>
      <c r="C174" s="9">
        <v>60</v>
      </c>
      <c r="D174" s="6">
        <v>0.1</v>
      </c>
      <c r="E174" s="6">
        <v>0.1</v>
      </c>
      <c r="F174" s="6">
        <v>0.1</v>
      </c>
      <c r="G174" s="6">
        <v>0.1</v>
      </c>
      <c r="H174" s="16">
        <v>0.1</v>
      </c>
      <c r="I174" s="48"/>
      <c r="J174" s="4" t="s">
        <v>99</v>
      </c>
      <c r="K174" s="1" t="s">
        <v>204</v>
      </c>
    </row>
    <row r="175" spans="1:11" ht="15">
      <c r="A175" s="54" t="s">
        <v>110</v>
      </c>
      <c r="B175" s="6" t="s">
        <v>123</v>
      </c>
      <c r="C175" s="9">
        <v>60</v>
      </c>
      <c r="D175" s="6">
        <v>0.1</v>
      </c>
      <c r="E175" s="6"/>
      <c r="F175" s="6"/>
      <c r="G175" s="6"/>
      <c r="H175" s="16">
        <v>0.1</v>
      </c>
      <c r="I175" s="48"/>
      <c r="J175" s="4" t="s">
        <v>99</v>
      </c>
      <c r="K175" s="1" t="s">
        <v>205</v>
      </c>
    </row>
    <row r="176" spans="1:11" ht="15">
      <c r="A176" s="54" t="s">
        <v>111</v>
      </c>
      <c r="B176" s="6" t="s">
        <v>123</v>
      </c>
      <c r="C176" s="9">
        <v>60</v>
      </c>
      <c r="D176" s="6">
        <v>0.1</v>
      </c>
      <c r="E176" s="6"/>
      <c r="F176" s="6"/>
      <c r="G176" s="6"/>
      <c r="H176" s="16">
        <v>0.1</v>
      </c>
      <c r="I176" s="48"/>
      <c r="J176" s="4" t="s">
        <v>99</v>
      </c>
      <c r="K176" s="1" t="s">
        <v>206</v>
      </c>
    </row>
    <row r="177" spans="1:11" ht="15">
      <c r="A177" s="54" t="s">
        <v>112</v>
      </c>
      <c r="B177" s="6" t="s">
        <v>123</v>
      </c>
      <c r="C177" s="9">
        <v>90</v>
      </c>
      <c r="D177" s="6">
        <v>0.15</v>
      </c>
      <c r="E177" s="6"/>
      <c r="F177" s="6"/>
      <c r="G177" s="6"/>
      <c r="H177" s="16">
        <v>0.15</v>
      </c>
      <c r="I177" s="48"/>
      <c r="J177" s="4" t="s">
        <v>99</v>
      </c>
      <c r="K177" s="1" t="s">
        <v>310</v>
      </c>
    </row>
    <row r="178" spans="1:11" ht="15">
      <c r="A178" s="54" t="s">
        <v>113</v>
      </c>
      <c r="B178" s="6" t="s">
        <v>123</v>
      </c>
      <c r="C178" s="9">
        <v>90</v>
      </c>
      <c r="D178" s="6">
        <v>0.15</v>
      </c>
      <c r="E178" s="6"/>
      <c r="F178" s="6"/>
      <c r="G178" s="6"/>
      <c r="H178" s="16">
        <v>0.15</v>
      </c>
      <c r="I178" s="48"/>
      <c r="J178" s="4" t="s">
        <v>99</v>
      </c>
      <c r="K178" s="1" t="s">
        <v>207</v>
      </c>
    </row>
    <row r="179" spans="1:11" ht="15">
      <c r="A179" s="54" t="s">
        <v>114</v>
      </c>
      <c r="B179" s="6" t="s">
        <v>123</v>
      </c>
      <c r="C179" s="9">
        <v>60</v>
      </c>
      <c r="D179" s="6">
        <v>0.1</v>
      </c>
      <c r="E179" s="6">
        <v>0.1</v>
      </c>
      <c r="F179" s="6">
        <v>0.1</v>
      </c>
      <c r="G179" s="6">
        <v>0.1</v>
      </c>
      <c r="H179" s="16">
        <v>0.1</v>
      </c>
      <c r="I179" s="48"/>
      <c r="J179" s="4" t="s">
        <v>99</v>
      </c>
      <c r="K179" s="1" t="s">
        <v>208</v>
      </c>
    </row>
    <row r="180" spans="1:11" ht="15">
      <c r="A180" s="54" t="s">
        <v>115</v>
      </c>
      <c r="B180" s="6" t="s">
        <v>123</v>
      </c>
      <c r="C180" s="9">
        <v>60</v>
      </c>
      <c r="D180" s="6">
        <v>0.1</v>
      </c>
      <c r="E180" s="6">
        <v>0.1</v>
      </c>
      <c r="F180" s="6">
        <v>0.1</v>
      </c>
      <c r="G180" s="6">
        <v>0.1</v>
      </c>
      <c r="H180" s="16">
        <v>0.1</v>
      </c>
      <c r="I180" s="48"/>
      <c r="J180" s="4" t="s">
        <v>99</v>
      </c>
      <c r="K180" s="1" t="s">
        <v>209</v>
      </c>
    </row>
    <row r="181" spans="1:11" ht="15">
      <c r="A181" s="54" t="s">
        <v>116</v>
      </c>
      <c r="B181" s="6" t="s">
        <v>123</v>
      </c>
      <c r="C181" s="9">
        <v>90</v>
      </c>
      <c r="D181" s="6">
        <v>0.15</v>
      </c>
      <c r="E181" s="6"/>
      <c r="F181" s="6"/>
      <c r="G181" s="6"/>
      <c r="H181" s="16"/>
      <c r="I181" s="48"/>
      <c r="J181" s="4" t="s">
        <v>99</v>
      </c>
      <c r="K181" s="1" t="s">
        <v>308</v>
      </c>
    </row>
    <row r="182" spans="1:11" ht="15">
      <c r="A182" s="54" t="s">
        <v>117</v>
      </c>
      <c r="B182" s="6" t="s">
        <v>123</v>
      </c>
      <c r="C182" s="6">
        <v>60</v>
      </c>
      <c r="D182" s="6">
        <v>0.1</v>
      </c>
      <c r="E182" s="6">
        <v>0.1</v>
      </c>
      <c r="F182" s="6">
        <v>0.1</v>
      </c>
      <c r="G182" s="6">
        <v>0.1</v>
      </c>
      <c r="H182" s="16">
        <v>0.1</v>
      </c>
      <c r="I182" s="48"/>
      <c r="J182" s="4" t="s">
        <v>99</v>
      </c>
      <c r="K182" s="1" t="s">
        <v>210</v>
      </c>
    </row>
    <row r="183" spans="1:11" ht="15">
      <c r="A183" s="54" t="s">
        <v>118</v>
      </c>
      <c r="B183" s="6" t="s">
        <v>123</v>
      </c>
      <c r="C183" s="6">
        <v>90</v>
      </c>
      <c r="D183" s="6">
        <v>0.15</v>
      </c>
      <c r="E183" s="6">
        <v>0.15</v>
      </c>
      <c r="F183" s="6">
        <v>0.15</v>
      </c>
      <c r="G183" s="6">
        <v>0.15</v>
      </c>
      <c r="H183" s="16">
        <v>0.15</v>
      </c>
      <c r="I183" s="48"/>
      <c r="J183" s="4" t="s">
        <v>99</v>
      </c>
      <c r="K183" s="1" t="s">
        <v>211</v>
      </c>
    </row>
    <row r="184" spans="1:11" ht="15">
      <c r="A184" s="54" t="s">
        <v>34</v>
      </c>
      <c r="B184" s="6" t="s">
        <v>123</v>
      </c>
      <c r="C184" s="6">
        <v>90</v>
      </c>
      <c r="D184" s="6">
        <v>0.15</v>
      </c>
      <c r="E184" s="6">
        <v>0.15</v>
      </c>
      <c r="F184" s="6"/>
      <c r="G184" s="6"/>
      <c r="H184" s="16"/>
      <c r="I184" s="48"/>
      <c r="J184" s="4" t="s">
        <v>99</v>
      </c>
      <c r="K184" s="1" t="s">
        <v>35</v>
      </c>
    </row>
    <row r="185" spans="1:11" ht="15">
      <c r="A185" s="54" t="s">
        <v>38</v>
      </c>
      <c r="B185" s="6" t="s">
        <v>123</v>
      </c>
      <c r="C185" s="6">
        <v>60</v>
      </c>
      <c r="D185" s="6">
        <v>0.1</v>
      </c>
      <c r="E185" s="6"/>
      <c r="F185" s="6"/>
      <c r="G185" s="6"/>
      <c r="H185" s="16"/>
      <c r="I185" s="48"/>
      <c r="J185" s="4" t="s">
        <v>99</v>
      </c>
      <c r="K185" s="1" t="s">
        <v>39</v>
      </c>
    </row>
    <row r="186" spans="1:11" ht="15">
      <c r="A186" s="54" t="s">
        <v>36</v>
      </c>
      <c r="B186" s="6" t="s">
        <v>123</v>
      </c>
      <c r="C186" s="6">
        <v>90</v>
      </c>
      <c r="D186" s="6">
        <v>0.15</v>
      </c>
      <c r="E186" s="6">
        <v>0.15</v>
      </c>
      <c r="F186" s="6"/>
      <c r="G186" s="6"/>
      <c r="H186" s="16"/>
      <c r="I186" s="48"/>
      <c r="J186" s="4" t="s">
        <v>99</v>
      </c>
      <c r="K186" s="1" t="s">
        <v>37</v>
      </c>
    </row>
    <row r="187" spans="1:11" ht="15">
      <c r="A187" s="54" t="s">
        <v>55</v>
      </c>
      <c r="B187" s="6" t="s">
        <v>123</v>
      </c>
      <c r="C187" s="6">
        <v>90</v>
      </c>
      <c r="D187" s="6">
        <v>0.15</v>
      </c>
      <c r="E187" s="14"/>
      <c r="F187" s="14"/>
      <c r="G187" s="14"/>
      <c r="H187" s="17">
        <v>0.15</v>
      </c>
      <c r="I187" s="58"/>
      <c r="J187" s="20" t="s">
        <v>97</v>
      </c>
      <c r="K187" s="1" t="s">
        <v>232</v>
      </c>
    </row>
    <row r="188" spans="1:11" ht="15">
      <c r="A188" s="54" t="s">
        <v>56</v>
      </c>
      <c r="B188" s="6" t="s">
        <v>123</v>
      </c>
      <c r="C188" s="6">
        <v>90</v>
      </c>
      <c r="D188" s="6">
        <v>0.15</v>
      </c>
      <c r="E188" s="14"/>
      <c r="F188" s="14"/>
      <c r="G188" s="14"/>
      <c r="H188" s="17">
        <v>0.15</v>
      </c>
      <c r="I188" s="58"/>
      <c r="J188" s="20" t="s">
        <v>97</v>
      </c>
      <c r="K188" s="1" t="s">
        <v>57</v>
      </c>
    </row>
    <row r="189" spans="1:11" ht="15">
      <c r="A189" s="54" t="s">
        <v>60</v>
      </c>
      <c r="B189" s="6" t="s">
        <v>123</v>
      </c>
      <c r="C189" s="6">
        <v>60</v>
      </c>
      <c r="D189" s="6">
        <v>0.1</v>
      </c>
      <c r="E189" s="14"/>
      <c r="F189" s="14"/>
      <c r="G189" s="14"/>
      <c r="H189" s="17">
        <v>0.1</v>
      </c>
      <c r="I189" s="58"/>
      <c r="J189" s="20" t="s">
        <v>97</v>
      </c>
      <c r="K189" s="1" t="s">
        <v>61</v>
      </c>
    </row>
    <row r="190" spans="1:11" ht="15">
      <c r="A190" s="54" t="s">
        <v>62</v>
      </c>
      <c r="B190" s="6" t="s">
        <v>123</v>
      </c>
      <c r="C190" s="6">
        <v>60</v>
      </c>
      <c r="D190" s="6"/>
      <c r="E190" s="14"/>
      <c r="F190" s="14"/>
      <c r="G190" s="14"/>
      <c r="H190" s="17">
        <v>0.15</v>
      </c>
      <c r="I190" s="58"/>
      <c r="J190" s="20" t="s">
        <v>97</v>
      </c>
      <c r="K190" s="1" t="s">
        <v>63</v>
      </c>
    </row>
    <row r="191" spans="1:11" ht="15">
      <c r="A191" s="54" t="s">
        <v>64</v>
      </c>
      <c r="B191" s="6" t="s">
        <v>123</v>
      </c>
      <c r="C191" s="6">
        <v>90</v>
      </c>
      <c r="D191" s="6"/>
      <c r="E191" s="14"/>
      <c r="F191" s="14"/>
      <c r="G191" s="14"/>
      <c r="H191" s="17">
        <v>0.15</v>
      </c>
      <c r="I191" s="58"/>
      <c r="J191" s="20" t="s">
        <v>97</v>
      </c>
      <c r="K191" s="1" t="s">
        <v>65</v>
      </c>
    </row>
    <row r="192" spans="1:11" ht="15">
      <c r="A192" s="54" t="s">
        <v>66</v>
      </c>
      <c r="B192" s="6" t="s">
        <v>123</v>
      </c>
      <c r="C192" s="6">
        <v>60</v>
      </c>
      <c r="D192" s="6">
        <v>0.1</v>
      </c>
      <c r="E192" s="14">
        <v>0.1</v>
      </c>
      <c r="F192" s="14">
        <v>0.1</v>
      </c>
      <c r="G192" s="14">
        <v>0.1</v>
      </c>
      <c r="H192" s="17">
        <v>0.1</v>
      </c>
      <c r="I192" s="58"/>
      <c r="J192" s="20" t="s">
        <v>97</v>
      </c>
      <c r="K192" s="1" t="s">
        <v>67</v>
      </c>
    </row>
    <row r="193" spans="1:11" ht="15">
      <c r="A193" s="54" t="s">
        <v>70</v>
      </c>
      <c r="B193" s="6" t="s">
        <v>123</v>
      </c>
      <c r="C193" s="6">
        <v>60</v>
      </c>
      <c r="D193" s="6"/>
      <c r="E193" s="14"/>
      <c r="F193" s="14"/>
      <c r="G193" s="14">
        <v>0.1</v>
      </c>
      <c r="H193" s="17">
        <v>0.1</v>
      </c>
      <c r="I193" s="58"/>
      <c r="J193" s="20" t="s">
        <v>97</v>
      </c>
      <c r="K193" s="1" t="s">
        <v>71</v>
      </c>
    </row>
    <row r="194" spans="1:11" ht="15">
      <c r="A194" s="81" t="s">
        <v>311</v>
      </c>
      <c r="B194" s="6" t="s">
        <v>123</v>
      </c>
      <c r="C194" s="6">
        <v>90</v>
      </c>
      <c r="D194" s="6">
        <v>0.15</v>
      </c>
      <c r="E194" s="6"/>
      <c r="F194" s="6"/>
      <c r="G194" s="6"/>
      <c r="H194" s="16">
        <v>0.15</v>
      </c>
      <c r="I194" s="48"/>
      <c r="J194" s="4" t="s">
        <v>97</v>
      </c>
      <c r="K194" s="1" t="s">
        <v>314</v>
      </c>
    </row>
    <row r="195" spans="1:11" ht="15.75" thickBot="1">
      <c r="A195" s="59" t="s">
        <v>79</v>
      </c>
      <c r="B195" s="60" t="s">
        <v>123</v>
      </c>
      <c r="C195" s="60">
        <v>60</v>
      </c>
      <c r="D195" s="60">
        <v>0.1</v>
      </c>
      <c r="E195" s="82">
        <v>0.1</v>
      </c>
      <c r="F195" s="82">
        <v>0.1</v>
      </c>
      <c r="G195" s="82">
        <v>0.1</v>
      </c>
      <c r="H195" s="83">
        <v>0.1</v>
      </c>
      <c r="I195" s="84"/>
      <c r="J195" s="20" t="s">
        <v>97</v>
      </c>
      <c r="K195" s="1" t="s">
        <v>80</v>
      </c>
    </row>
    <row r="196" ht="15.75" thickBot="1"/>
    <row r="197" spans="1:9" ht="15.75" thickBot="1">
      <c r="A197" s="39" t="s">
        <v>120</v>
      </c>
      <c r="B197" s="40"/>
      <c r="C197" s="40" t="s">
        <v>0</v>
      </c>
      <c r="D197" s="40" t="s">
        <v>1</v>
      </c>
      <c r="E197" s="40" t="s">
        <v>2</v>
      </c>
      <c r="F197" s="40" t="s">
        <v>3</v>
      </c>
      <c r="G197" s="40" t="s">
        <v>4</v>
      </c>
      <c r="H197" s="41" t="s">
        <v>5</v>
      </c>
      <c r="I197" s="42" t="s">
        <v>339</v>
      </c>
    </row>
    <row r="198" spans="1:11" ht="15.75" thickTop="1">
      <c r="A198" s="88" t="s">
        <v>312</v>
      </c>
      <c r="B198" s="89" t="s">
        <v>123</v>
      </c>
      <c r="C198" s="89">
        <v>240</v>
      </c>
      <c r="D198" s="89">
        <v>0.35</v>
      </c>
      <c r="E198" s="89"/>
      <c r="F198" s="89"/>
      <c r="G198" s="89"/>
      <c r="H198" s="90">
        <v>0.35</v>
      </c>
      <c r="I198" s="91"/>
      <c r="J198" s="4" t="s">
        <v>97</v>
      </c>
      <c r="K198" s="1" t="s">
        <v>313</v>
      </c>
    </row>
    <row r="199" spans="1:11" ht="15">
      <c r="A199" s="53" t="s">
        <v>43</v>
      </c>
      <c r="B199" s="15" t="s">
        <v>123</v>
      </c>
      <c r="C199" s="15">
        <v>90</v>
      </c>
      <c r="D199" s="15">
        <v>0.15</v>
      </c>
      <c r="E199" s="15"/>
      <c r="F199" s="15"/>
      <c r="G199" s="15"/>
      <c r="H199" s="27">
        <v>0.15</v>
      </c>
      <c r="I199" s="46"/>
      <c r="J199" s="4" t="s">
        <v>97</v>
      </c>
      <c r="K199" s="1" t="s">
        <v>315</v>
      </c>
    </row>
    <row r="200" spans="1:11" ht="15">
      <c r="A200" s="54" t="s">
        <v>41</v>
      </c>
      <c r="B200" s="6" t="s">
        <v>123</v>
      </c>
      <c r="C200" s="6">
        <v>90</v>
      </c>
      <c r="D200" s="6">
        <v>0.15</v>
      </c>
      <c r="E200" s="6"/>
      <c r="F200" s="6"/>
      <c r="G200" s="6"/>
      <c r="H200" s="16">
        <v>0.15</v>
      </c>
      <c r="I200" s="48"/>
      <c r="J200" s="4" t="s">
        <v>97</v>
      </c>
      <c r="K200" s="1" t="s">
        <v>42</v>
      </c>
    </row>
    <row r="201" spans="1:11" ht="15">
      <c r="A201" s="54" t="s">
        <v>81</v>
      </c>
      <c r="B201" s="6" t="s">
        <v>123</v>
      </c>
      <c r="C201" s="6">
        <v>60</v>
      </c>
      <c r="D201" s="6">
        <v>0.15</v>
      </c>
      <c r="E201" s="14"/>
      <c r="F201" s="14"/>
      <c r="G201" s="14"/>
      <c r="H201" s="17">
        <v>0.15</v>
      </c>
      <c r="I201" s="58"/>
      <c r="J201" s="20" t="s">
        <v>97</v>
      </c>
      <c r="K201" s="1" t="s">
        <v>82</v>
      </c>
    </row>
    <row r="202" spans="1:11" ht="15">
      <c r="A202" s="54" t="s">
        <v>83</v>
      </c>
      <c r="B202" s="6" t="s">
        <v>123</v>
      </c>
      <c r="C202" s="6">
        <v>75</v>
      </c>
      <c r="D202" s="6">
        <v>0.15</v>
      </c>
      <c r="E202" s="14"/>
      <c r="F202" s="14"/>
      <c r="G202" s="14"/>
      <c r="H202" s="17">
        <v>0.15</v>
      </c>
      <c r="I202" s="58"/>
      <c r="J202" s="20" t="s">
        <v>97</v>
      </c>
      <c r="K202" s="1" t="s">
        <v>84</v>
      </c>
    </row>
    <row r="203" spans="1:11" ht="15">
      <c r="A203" s="54" t="s">
        <v>73</v>
      </c>
      <c r="B203" s="6" t="s">
        <v>123</v>
      </c>
      <c r="C203" s="6">
        <v>60</v>
      </c>
      <c r="D203" s="6">
        <v>0.1</v>
      </c>
      <c r="E203" s="14"/>
      <c r="F203" s="14"/>
      <c r="G203" s="14"/>
      <c r="H203" s="17">
        <v>0.1</v>
      </c>
      <c r="I203" s="58"/>
      <c r="J203" s="20" t="s">
        <v>97</v>
      </c>
      <c r="K203" s="1" t="s">
        <v>74</v>
      </c>
    </row>
    <row r="204" spans="1:11" ht="15">
      <c r="A204" s="54" t="s">
        <v>75</v>
      </c>
      <c r="B204" s="6" t="s">
        <v>123</v>
      </c>
      <c r="C204" s="6">
        <v>60</v>
      </c>
      <c r="D204" s="6">
        <v>0.1</v>
      </c>
      <c r="E204" s="14"/>
      <c r="F204" s="14"/>
      <c r="G204" s="14"/>
      <c r="H204" s="17">
        <v>0.1</v>
      </c>
      <c r="I204" s="58"/>
      <c r="J204" s="20" t="s">
        <v>97</v>
      </c>
      <c r="K204" s="1" t="s">
        <v>76</v>
      </c>
    </row>
    <row r="205" spans="1:11" ht="15">
      <c r="A205" s="54" t="s">
        <v>77</v>
      </c>
      <c r="B205" s="6" t="s">
        <v>123</v>
      </c>
      <c r="C205" s="6">
        <v>60</v>
      </c>
      <c r="D205" s="6">
        <v>0.1</v>
      </c>
      <c r="E205" s="14"/>
      <c r="F205" s="14"/>
      <c r="G205" s="14"/>
      <c r="H205" s="17">
        <v>0.1</v>
      </c>
      <c r="I205" s="58"/>
      <c r="J205" s="20" t="s">
        <v>97</v>
      </c>
      <c r="K205" s="1" t="s">
        <v>78</v>
      </c>
    </row>
    <row r="206" spans="1:11" ht="15">
      <c r="A206" s="54" t="s">
        <v>6</v>
      </c>
      <c r="B206" s="6" t="s">
        <v>123</v>
      </c>
      <c r="C206" s="6">
        <v>60</v>
      </c>
      <c r="D206" s="6">
        <v>0.1</v>
      </c>
      <c r="E206" s="14"/>
      <c r="F206" s="14"/>
      <c r="G206" s="14"/>
      <c r="H206" s="17">
        <v>0.1</v>
      </c>
      <c r="I206" s="58"/>
      <c r="J206" s="20" t="s">
        <v>97</v>
      </c>
      <c r="K206" s="1" t="s">
        <v>85</v>
      </c>
    </row>
    <row r="207" spans="1:11" ht="15.75" thickBot="1">
      <c r="A207" s="59" t="s">
        <v>72</v>
      </c>
      <c r="B207" s="60" t="s">
        <v>123</v>
      </c>
      <c r="C207" s="60">
        <v>60</v>
      </c>
      <c r="D207" s="60">
        <v>0.1</v>
      </c>
      <c r="E207" s="82"/>
      <c r="F207" s="82"/>
      <c r="G207" s="82"/>
      <c r="H207" s="83">
        <v>0.1</v>
      </c>
      <c r="I207" s="84"/>
      <c r="J207" s="20" t="s">
        <v>97</v>
      </c>
      <c r="K207" s="1" t="s">
        <v>318</v>
      </c>
    </row>
    <row r="208" spans="1:10" ht="15.75" thickBot="1">
      <c r="A208" s="1"/>
      <c r="B208" s="21"/>
      <c r="C208" s="21" t="s">
        <v>342</v>
      </c>
      <c r="D208" s="21" t="s">
        <v>1</v>
      </c>
      <c r="E208" s="22" t="s">
        <v>2</v>
      </c>
      <c r="F208" s="22" t="s">
        <v>3</v>
      </c>
      <c r="G208" s="22" t="s">
        <v>4</v>
      </c>
      <c r="H208" s="22" t="s">
        <v>5</v>
      </c>
      <c r="I208" s="22" t="s">
        <v>341</v>
      </c>
      <c r="J208" s="20"/>
    </row>
    <row r="209" spans="1:9" ht="15.75" thickBot="1">
      <c r="A209" s="85" t="s">
        <v>338</v>
      </c>
      <c r="B209" s="86"/>
      <c r="C209" s="86">
        <f>SUM(C8:C207)/60</f>
        <v>245.25</v>
      </c>
      <c r="D209" s="86">
        <f>SUM(D8:D207)</f>
        <v>14.449999999999994</v>
      </c>
      <c r="E209" s="86">
        <f>SUM(E8:E207)</f>
        <v>16.699999999999992</v>
      </c>
      <c r="F209" s="86">
        <f>SUM(F8:F207)</f>
        <v>16.149999999999995</v>
      </c>
      <c r="G209" s="86">
        <f>SUM(G8:G207)</f>
        <v>8.699999999999994</v>
      </c>
      <c r="H209" s="86">
        <f>SUM(H8:H207)</f>
        <v>12.699999999999996</v>
      </c>
      <c r="I209" s="87">
        <f>SUM(I7:I207)</f>
        <v>0.35</v>
      </c>
    </row>
    <row r="211" spans="1:8" ht="15.75">
      <c r="A211" s="99" t="s">
        <v>27</v>
      </c>
      <c r="B211" s="99"/>
      <c r="C211" s="100"/>
      <c r="D211" s="100"/>
      <c r="E211" s="100"/>
      <c r="F211" s="100"/>
      <c r="G211" s="100"/>
      <c r="H211" s="100"/>
    </row>
  </sheetData>
  <sheetProtection/>
  <mergeCells count="2">
    <mergeCell ref="C3:H4"/>
    <mergeCell ref="A211:H211"/>
  </mergeCells>
  <printOptions/>
  <pageMargins left="0.7" right="0.7" top="0.75" bottom="0.75" header="0.3" footer="0.3"/>
  <pageSetup fitToHeight="0" fitToWidth="1" horizontalDpi="1200" verticalDpi="1200" orientation="portrait" scale="70" r:id="rId2"/>
  <rowBreaks count="2" manualBreakCount="2">
    <brk id="59" max="8" man="1"/>
    <brk id="128" max="8"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Sidney Biesterfeld</dc:creator>
  <cp:keywords/>
  <dc:description/>
  <cp:lastModifiedBy>Sidney</cp:lastModifiedBy>
  <cp:lastPrinted>2014-11-26T16:39:14Z</cp:lastPrinted>
  <dcterms:created xsi:type="dcterms:W3CDTF">2007-11-11T20:16:45Z</dcterms:created>
  <dcterms:modified xsi:type="dcterms:W3CDTF">2016-01-07T16:10:44Z</dcterms:modified>
  <cp:category/>
  <cp:version/>
  <cp:contentType/>
  <cp:contentStatus/>
</cp:coreProperties>
</file>